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四号（いす式階段昇降機）" sheetId="11" r:id="rId1"/>
    <sheet name="別添1様式" sheetId="14" r:id="rId2"/>
    <sheet name="別添2様式" sheetId="15" r:id="rId3"/>
  </sheets>
  <externalReferences>
    <externalReference r:id="rId4"/>
  </externalReferences>
  <definedNames>
    <definedName name="_xlnm.Print_Area" localSheetId="0">'別記第四号（いす式階段昇降機）'!$A$1:$AG$76</definedName>
    <definedName name="_xlnm.Print_Area" localSheetId="1">別添1様式!$A$1:$O$53</definedName>
    <definedName name="回数">[1]data!$C$2:$C$8</definedName>
    <definedName name="本数">[1]data!$B$2:$B$5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68" i="11" l="1"/>
  <c r="AC68" i="11"/>
  <c r="AB68" i="11"/>
  <c r="AA68" i="11"/>
  <c r="AD67" i="11"/>
  <c r="AC67" i="11"/>
  <c r="AB67" i="11"/>
  <c r="AA67" i="11"/>
  <c r="AD65" i="11"/>
  <c r="AC65" i="11"/>
  <c r="AB65" i="11"/>
  <c r="AA65" i="11"/>
  <c r="AD64" i="11"/>
  <c r="AC64" i="11"/>
  <c r="AB64" i="11"/>
  <c r="AA64" i="11"/>
  <c r="AD63" i="11"/>
  <c r="AC63" i="11"/>
  <c r="AB63" i="11"/>
  <c r="AA63" i="11"/>
  <c r="AD62" i="11"/>
  <c r="AC62" i="11"/>
  <c r="AB62" i="11"/>
  <c r="AA62" i="11"/>
  <c r="AD61" i="11"/>
  <c r="AC61" i="11"/>
  <c r="AB61" i="11"/>
  <c r="AA61" i="11"/>
  <c r="AD60" i="11"/>
  <c r="AC60" i="11"/>
  <c r="AB60" i="11"/>
  <c r="AA60" i="11"/>
  <c r="AD59" i="11"/>
  <c r="AC59" i="11"/>
  <c r="AB59" i="11"/>
  <c r="AA59" i="11"/>
  <c r="AD57" i="11"/>
  <c r="AC57" i="11"/>
  <c r="AB57" i="11"/>
  <c r="AA57" i="11"/>
  <c r="AD56" i="11"/>
  <c r="AC56" i="11"/>
  <c r="AB56" i="11"/>
  <c r="AA56" i="11"/>
  <c r="AD55" i="11"/>
  <c r="AC55" i="11"/>
  <c r="AB55" i="11"/>
  <c r="AA55" i="11"/>
  <c r="AD54" i="11"/>
  <c r="AC54" i="11"/>
  <c r="AB54" i="11"/>
  <c r="AA54" i="11"/>
  <c r="AD53" i="11"/>
  <c r="AC53" i="11"/>
  <c r="AB53" i="11"/>
  <c r="AA53" i="11"/>
  <c r="AD52" i="11"/>
  <c r="AC52" i="11"/>
  <c r="AB52" i="11"/>
  <c r="AA52" i="11"/>
  <c r="AD51" i="11"/>
  <c r="AC51" i="11"/>
  <c r="AB51" i="11"/>
  <c r="AA51" i="11"/>
  <c r="AD50" i="11"/>
  <c r="AC50" i="11"/>
  <c r="AB50" i="11"/>
  <c r="AA50" i="11"/>
  <c r="AD48" i="11"/>
  <c r="AC48" i="11"/>
  <c r="AB48" i="11"/>
  <c r="AA48" i="11"/>
  <c r="AD47" i="11"/>
  <c r="AC47" i="11"/>
  <c r="AB47" i="11"/>
  <c r="AA47" i="11"/>
  <c r="AD46" i="11"/>
  <c r="AC46" i="11"/>
  <c r="AB46" i="11"/>
  <c r="AA46" i="11"/>
  <c r="AD45" i="11"/>
  <c r="AC45" i="11"/>
  <c r="AB45" i="11"/>
  <c r="AA45" i="11"/>
  <c r="AD44" i="11"/>
  <c r="AC44" i="11"/>
  <c r="AB44" i="11"/>
  <c r="AA44" i="11"/>
  <c r="AD43" i="11"/>
  <c r="AC43" i="11"/>
  <c r="AB43" i="11"/>
  <c r="AA43" i="11"/>
  <c r="AD42" i="11"/>
  <c r="AC42" i="11"/>
  <c r="AB42" i="11"/>
  <c r="AA42" i="11"/>
  <c r="AD41" i="11"/>
  <c r="AC41" i="11"/>
  <c r="AB41" i="11"/>
  <c r="AA41" i="11"/>
  <c r="AD40" i="11"/>
  <c r="AC40" i="11"/>
  <c r="AB40" i="11"/>
  <c r="AA40" i="11"/>
  <c r="AD39" i="11"/>
  <c r="AC39" i="11"/>
  <c r="AB39" i="11"/>
  <c r="AA39" i="11"/>
  <c r="AD38" i="11"/>
  <c r="AC38" i="11"/>
  <c r="AB38" i="11"/>
  <c r="AA38" i="11"/>
  <c r="AD37" i="11"/>
  <c r="AC37" i="11"/>
  <c r="AB37" i="11"/>
  <c r="AA37" i="11"/>
  <c r="T37" i="11"/>
  <c r="AD36" i="11"/>
  <c r="AC36" i="11"/>
  <c r="AB36" i="11"/>
  <c r="AA36" i="11"/>
  <c r="AD35" i="11"/>
  <c r="AC35" i="11"/>
  <c r="AB35" i="11"/>
  <c r="AA35" i="11"/>
  <c r="T35" i="11"/>
  <c r="AD34" i="11"/>
  <c r="AC34" i="11"/>
  <c r="AB34" i="11"/>
  <c r="AA34" i="11"/>
  <c r="AD33" i="11"/>
  <c r="AC33" i="11"/>
  <c r="AB33" i="11"/>
  <c r="AA33" i="11"/>
  <c r="AD32" i="11"/>
  <c r="AC32" i="11"/>
  <c r="AB32" i="11"/>
  <c r="AA32" i="11"/>
  <c r="AD31" i="11"/>
  <c r="AC31" i="11"/>
  <c r="AB31" i="11"/>
  <c r="AA31" i="11"/>
  <c r="AD30" i="11"/>
  <c r="AC30" i="11"/>
  <c r="AB30" i="11"/>
  <c r="AA30" i="11"/>
  <c r="AD29" i="11"/>
  <c r="AC29" i="11"/>
  <c r="AB29" i="11"/>
  <c r="AA29" i="11"/>
  <c r="AD28" i="11"/>
  <c r="AC28" i="11"/>
  <c r="AB28" i="11"/>
  <c r="AA28" i="11"/>
  <c r="AD27" i="11"/>
  <c r="AC27" i="11"/>
  <c r="AB27" i="11"/>
  <c r="AA27" i="11"/>
  <c r="AD26" i="11"/>
  <c r="AC26" i="11"/>
  <c r="AB26" i="11"/>
  <c r="AA26" i="11"/>
  <c r="AD25" i="11"/>
  <c r="AC25" i="11"/>
  <c r="AB25" i="11"/>
  <c r="AA25" i="11"/>
  <c r="AD24" i="11"/>
  <c r="AC24" i="11"/>
  <c r="AB24" i="11"/>
  <c r="AA24" i="11"/>
  <c r="AD23" i="11"/>
  <c r="AC23" i="11"/>
  <c r="AB23" i="11"/>
  <c r="AA23" i="11"/>
  <c r="AD22" i="11"/>
  <c r="AC22" i="11"/>
  <c r="AB22" i="11"/>
  <c r="AA22" i="11"/>
  <c r="AD21" i="11"/>
  <c r="AC21" i="11"/>
  <c r="AB21" i="11"/>
  <c r="AA21" i="11"/>
  <c r="AD20" i="11"/>
  <c r="AC20" i="11"/>
  <c r="AB20" i="11"/>
  <c r="AA20" i="11"/>
  <c r="AD19" i="11"/>
  <c r="AC19" i="11"/>
  <c r="AB19" i="11"/>
  <c r="AA19" i="11"/>
  <c r="AD18" i="11"/>
  <c r="AC18" i="11"/>
  <c r="AB18" i="11"/>
  <c r="AA18" i="11"/>
  <c r="AD17" i="11"/>
  <c r="AC17" i="11"/>
  <c r="AB17" i="11"/>
  <c r="AA17" i="11"/>
  <c r="AD16" i="11"/>
  <c r="AC16" i="11"/>
  <c r="AB16" i="11"/>
  <c r="AA16" i="11"/>
  <c r="AD15" i="11"/>
  <c r="AC15" i="11"/>
  <c r="AB15" i="11"/>
  <c r="AA15" i="11"/>
</calcChain>
</file>

<file path=xl/comments1.xml><?xml version="1.0" encoding="utf-8"?>
<comments xmlns="http://schemas.openxmlformats.org/spreadsheetml/2006/main">
  <authors>
    <author>chushi02</author>
  </authors>
  <commentList>
    <comment ref="T35" authorId="0" shapeId="0">
      <text>
        <r>
          <rPr>
            <b/>
            <sz val="9"/>
            <color indexed="81"/>
            <rFont val="MS P ゴシック"/>
            <family val="3"/>
            <charset val="128"/>
          </rPr>
          <t>数式</t>
        </r>
        <r>
          <rPr>
            <sz val="9"/>
            <color indexed="81"/>
            <rFont val="MS P ゴシック"/>
            <family val="3"/>
            <charset val="128"/>
          </rPr>
          <t xml:space="preserve">
</t>
        </r>
      </text>
    </comment>
    <comment ref="T37" authorId="0" shapeId="0">
      <text>
        <r>
          <rPr>
            <b/>
            <sz val="9"/>
            <color indexed="81"/>
            <rFont val="MS P ゴシック"/>
            <family val="3"/>
            <charset val="128"/>
          </rPr>
          <t>数式</t>
        </r>
        <r>
          <rPr>
            <sz val="9"/>
            <color indexed="81"/>
            <rFont val="MS P ゴシック"/>
            <family val="3"/>
            <charset val="128"/>
          </rPr>
          <t xml:space="preserve">
</t>
        </r>
      </text>
    </comment>
  </commentList>
</comments>
</file>

<file path=xl/sharedStrings.xml><?xml version="1.0" encoding="utf-8"?>
<sst xmlns="http://schemas.openxmlformats.org/spreadsheetml/2006/main" count="253" uniqueCount="205">
  <si>
    <t>検査結果表</t>
    <rPh sb="0" eb="2">
      <t>ケンサ</t>
    </rPh>
    <rPh sb="2" eb="5">
      <t>ケッカヒョウ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</si>
  <si>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</si>
  <si>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</si>
  <si>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</si>
  <si>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</si>
  <si>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</si>
  <si>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</si>
  <si>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</si>
  <si>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</si>
  <si>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</si>
  <si>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</si>
  <si>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</si>
  <si>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</si>
  <si>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</si>
  <si>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</si>
  <si>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制御器</t>
    <rPh sb="2" eb="3">
      <t>キ</t>
    </rPh>
    <phoneticPr fontId="2"/>
  </si>
  <si>
    <t>接触器、継電器及び運転制御用基板</t>
    <rPh sb="7" eb="8">
      <t>オヨ</t>
    </rPh>
    <phoneticPr fontId="2"/>
  </si>
  <si>
    <t>ヒューズ</t>
    <phoneticPr fontId="2"/>
  </si>
  <si>
    <t>－</t>
  </si>
  <si>
    <t>接地</t>
    <rPh sb="0" eb="2">
      <t>セッチ</t>
    </rPh>
    <phoneticPr fontId="2"/>
  </si>
  <si>
    <t>(12)</t>
    <phoneticPr fontId="2"/>
  </si>
  <si>
    <t>mm</t>
    <phoneticPr fontId="2"/>
  </si>
  <si>
    <t>mm）</t>
  </si>
  <si>
    <t>ブレーキ</t>
    <phoneticPr fontId="2"/>
  </si>
  <si>
    <t>右</t>
    <rPh sb="0" eb="1">
      <t>ミギ</t>
    </rPh>
    <phoneticPr fontId="2"/>
  </si>
  <si>
    <t>左</t>
    <rPh sb="0" eb="1">
      <t>ヒダリ</t>
    </rPh>
    <phoneticPr fontId="2"/>
  </si>
  <si>
    <t>電動機</t>
    <phoneticPr fontId="2"/>
  </si>
  <si>
    <t>上昇</t>
  </si>
  <si>
    <t>m/min</t>
  </si>
  <si>
    <t>下降　  　</t>
    <rPh sb="0" eb="2">
      <t>カコウ</t>
    </rPh>
    <phoneticPr fontId="2"/>
  </si>
  <si>
    <t>m/min</t>
    <phoneticPr fontId="2"/>
  </si>
  <si>
    <t>(1)</t>
    <phoneticPr fontId="2"/>
  </si>
  <si>
    <t>％</t>
    <phoneticPr fontId="2"/>
  </si>
  <si>
    <t>(9)</t>
    <phoneticPr fontId="2"/>
  </si>
  <si>
    <t>(10)</t>
    <phoneticPr fontId="2"/>
  </si>
  <si>
    <t>(11)</t>
    <phoneticPr fontId="2"/>
  </si>
  <si>
    <t>かごのガイドシュー等</t>
    <rPh sb="9" eb="10">
      <t>トウ</t>
    </rPh>
    <phoneticPr fontId="2"/>
  </si>
  <si>
    <t>ガイドレール及びレールブラケット</t>
    <rPh sb="6" eb="7">
      <t>オヨ</t>
    </rPh>
    <phoneticPr fontId="2"/>
  </si>
  <si>
    <t>　mm）</t>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</si>
  <si>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</si>
  <si>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</si>
  <si>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</si>
  <si>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</si>
  <si>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</si>
  <si>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</si>
  <si>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</si>
  <si>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</si>
  <si>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</si>
  <si>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</si>
  <si>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</si>
  <si>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</si>
  <si>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</si>
  <si>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</si>
  <si>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</si>
  <si>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</si>
  <si>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</si>
  <si>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</si>
  <si>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</si>
  <si>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</si>
  <si>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</si>
  <si>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</si>
  <si>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</si>
  <si>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</si>
  <si>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</si>
  <si>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</si>
  <si>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</si>
  <si>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</si>
  <si>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(14)</t>
  </si>
  <si>
    <t>(15)</t>
  </si>
  <si>
    <t>(16)</t>
  </si>
  <si>
    <t>(7)</t>
  </si>
  <si>
    <t>(8)</t>
  </si>
  <si>
    <t>(13)</t>
  </si>
  <si>
    <t>(2)</t>
  </si>
  <si>
    <t>(3)</t>
  </si>
  <si>
    <t>(4)</t>
  </si>
  <si>
    <t>(5)</t>
  </si>
  <si>
    <t>(6)</t>
  </si>
  <si>
    <t>　記入欄が不足する場合は、枠を拡大、行を追加して記入するか、別紙に必要な事項を記入して添えてください。</t>
    <phoneticPr fontId="2"/>
  </si>
  <si>
    <t>減速機</t>
    <rPh sb="0" eb="2">
      <t>ゲンソク</t>
    </rPh>
    <rPh sb="2" eb="3">
      <t>キ</t>
    </rPh>
    <phoneticPr fontId="2"/>
  </si>
  <si>
    <t>制動力</t>
    <rPh sb="0" eb="2">
      <t>セイドウ</t>
    </rPh>
    <rPh sb="2" eb="3">
      <t>チカラ</t>
    </rPh>
    <phoneticPr fontId="2"/>
  </si>
  <si>
    <t>kg）</t>
  </si>
  <si>
    <t>m/min）</t>
    <phoneticPr fontId="2"/>
  </si>
  <si>
    <t>ラックピニオン式</t>
    <rPh sb="7" eb="8">
      <t>シキ</t>
    </rPh>
    <phoneticPr fontId="2"/>
  </si>
  <si>
    <t>鎖の摩耗</t>
    <rPh sb="0" eb="1">
      <t>クサリ</t>
    </rPh>
    <rPh sb="2" eb="4">
      <t>マモウ</t>
    </rPh>
    <phoneticPr fontId="2"/>
  </si>
  <si>
    <t>（6）</t>
    <phoneticPr fontId="2"/>
  </si>
  <si>
    <t>（7）</t>
    <phoneticPr fontId="2"/>
  </si>
  <si>
    <t xml:space="preserve"> m／min）</t>
    <phoneticPr fontId="2"/>
  </si>
  <si>
    <t>リモートコントロールスイッチ</t>
    <phoneticPr fontId="2"/>
  </si>
  <si>
    <t>用途、積載量及び最大定員の標識</t>
    <rPh sb="0" eb="2">
      <t>ヨウト</t>
    </rPh>
    <rPh sb="3" eb="6">
      <t>セキサイリョウ</t>
    </rPh>
    <rPh sb="6" eb="7">
      <t>オヨ</t>
    </rPh>
    <rPh sb="8" eb="10">
      <t>サイダイ</t>
    </rPh>
    <rPh sb="10" eb="12">
      <t>テイイン</t>
    </rPh>
    <rPh sb="13" eb="15">
      <t>ヒョウシキ</t>
    </rPh>
    <phoneticPr fontId="2"/>
  </si>
  <si>
    <t>かご非常止め装置</t>
    <rPh sb="2" eb="4">
      <t>ヒジョウ</t>
    </rPh>
    <rPh sb="4" eb="5">
      <t>ド</t>
    </rPh>
    <rPh sb="6" eb="8">
      <t>ソウチ</t>
    </rPh>
    <phoneticPr fontId="2"/>
  </si>
  <si>
    <t>運転キー</t>
    <rPh sb="0" eb="2">
      <t>ウンテン</t>
    </rPh>
    <phoneticPr fontId="2"/>
  </si>
  <si>
    <t>ファイナルリミットスイッチ及びリミット(強制停止)スイッチ</t>
    <rPh sb="13" eb="14">
      <t>オヨ</t>
    </rPh>
    <rPh sb="20" eb="22">
      <t>キョウセイ</t>
    </rPh>
    <rPh sb="22" eb="24">
      <t>テイシ</t>
    </rPh>
    <phoneticPr fontId="2"/>
  </si>
  <si>
    <t>移動ケーブル及びトロリー</t>
    <rPh sb="0" eb="2">
      <t>イドウ</t>
    </rPh>
    <rPh sb="6" eb="7">
      <t>オヨ</t>
    </rPh>
    <phoneticPr fontId="2"/>
  </si>
  <si>
    <t>障害物検出装置</t>
    <rPh sb="0" eb="3">
      <t>ショウガイブツ</t>
    </rPh>
    <rPh sb="3" eb="5">
      <t>ケンシュツ</t>
    </rPh>
    <rPh sb="5" eb="7">
      <t>ソウチ</t>
    </rPh>
    <phoneticPr fontId="2"/>
  </si>
  <si>
    <t>折りたたみレール</t>
    <rPh sb="0" eb="1">
      <t>オ</t>
    </rPh>
    <phoneticPr fontId="2"/>
  </si>
  <si>
    <t>別記第四号（Ａ４）</t>
    <rPh sb="0" eb="2">
      <t>ベッキ</t>
    </rPh>
    <rPh sb="2" eb="3">
      <t>ダイ</t>
    </rPh>
    <rPh sb="3" eb="4">
      <t>ヨン</t>
    </rPh>
    <rPh sb="4" eb="5">
      <t>ゴウ</t>
    </rPh>
    <phoneticPr fontId="2"/>
  </si>
  <si>
    <t>駆動装置</t>
    <rPh sb="0" eb="2">
      <t>クドウ</t>
    </rPh>
    <rPh sb="2" eb="4">
      <t>ソウチ</t>
    </rPh>
    <phoneticPr fontId="2"/>
  </si>
  <si>
    <t>(4)</t>
    <phoneticPr fontId="2"/>
  </si>
  <si>
    <t>（5）</t>
    <phoneticPr fontId="2"/>
  </si>
  <si>
    <t>(8)</t>
    <phoneticPr fontId="2"/>
  </si>
  <si>
    <t>イ．いすに積載荷重の1.25倍の荷重を加え、定格速</t>
    <phoneticPr fontId="2"/>
  </si>
  <si>
    <t>駆動方式</t>
    <rPh sb="0" eb="2">
      <t>クドウ</t>
    </rPh>
    <rPh sb="2" eb="4">
      <t>ホウシキ</t>
    </rPh>
    <phoneticPr fontId="2"/>
  </si>
  <si>
    <t>摩擦式（駆動ローラー）</t>
    <rPh sb="0" eb="2">
      <t>マサツ</t>
    </rPh>
    <rPh sb="2" eb="3">
      <t>シキ</t>
    </rPh>
    <rPh sb="4" eb="6">
      <t>クドウ</t>
    </rPh>
    <phoneticPr fontId="2"/>
  </si>
  <si>
    <t>鎖の緩み検出装置</t>
    <rPh sb="0" eb="1">
      <t>クサリ</t>
    </rPh>
    <rPh sb="2" eb="3">
      <t>ユル</t>
    </rPh>
    <rPh sb="4" eb="6">
      <t>ケンシュツ</t>
    </rPh>
    <rPh sb="6" eb="8">
      <t>ソウチ</t>
    </rPh>
    <phoneticPr fontId="2"/>
  </si>
  <si>
    <t>駆動装置等のカバー</t>
    <rPh sb="0" eb="2">
      <t>クドウ</t>
    </rPh>
    <rPh sb="2" eb="4">
      <t>ソウチ</t>
    </rPh>
    <rPh sb="4" eb="5">
      <t>トウ</t>
    </rPh>
    <phoneticPr fontId="2"/>
  </si>
  <si>
    <t>充電池</t>
    <phoneticPr fontId="2"/>
  </si>
  <si>
    <t>駆動装置等の耐震対策</t>
    <rPh sb="0" eb="2">
      <t>クドウ</t>
    </rPh>
    <rPh sb="2" eb="5">
      <t>ソウチトウ</t>
    </rPh>
    <rPh sb="6" eb="8">
      <t>タイシン</t>
    </rPh>
    <rPh sb="8" eb="10">
      <t>タイサク</t>
    </rPh>
    <phoneticPr fontId="2"/>
  </si>
  <si>
    <t>（17）</t>
    <phoneticPr fontId="2"/>
  </si>
  <si>
    <t>いす関係</t>
    <rPh sb="2" eb="4">
      <t>カンケイ</t>
    </rPh>
    <phoneticPr fontId="2"/>
  </si>
  <si>
    <t>いす部</t>
    <rPh sb="2" eb="3">
      <t>ブ</t>
    </rPh>
    <phoneticPr fontId="2"/>
  </si>
  <si>
    <t>いす操作盤のボタン等及び操作レバー</t>
    <rPh sb="2" eb="5">
      <t>ソウサバン</t>
    </rPh>
    <rPh sb="9" eb="10">
      <t>トウ</t>
    </rPh>
    <rPh sb="10" eb="11">
      <t>オヨ</t>
    </rPh>
    <rPh sb="12" eb="14">
      <t>ソウサ</t>
    </rPh>
    <phoneticPr fontId="2"/>
  </si>
  <si>
    <t>いすの回転装置</t>
    <rPh sb="3" eb="5">
      <t>カイテン</t>
    </rPh>
    <rPh sb="5" eb="7">
      <t>ソウチ</t>
    </rPh>
    <phoneticPr fontId="2"/>
  </si>
  <si>
    <t>安全ベルト</t>
    <rPh sb="0" eb="2">
      <t>アンゼン</t>
    </rPh>
    <phoneticPr fontId="2"/>
  </si>
  <si>
    <t>いす折りたたみ機構</t>
    <rPh sb="2" eb="3">
      <t>オ</t>
    </rPh>
    <rPh sb="7" eb="9">
      <t>キコウ</t>
    </rPh>
    <phoneticPr fontId="2"/>
  </si>
  <si>
    <t>乗り場及び階段</t>
    <rPh sb="3" eb="4">
      <t>オヨ</t>
    </rPh>
    <rPh sb="5" eb="7">
      <t>カイダン</t>
    </rPh>
    <phoneticPr fontId="2"/>
  </si>
  <si>
    <t>乗り場の押しボタン等</t>
    <rPh sb="0" eb="1">
      <t>ノ</t>
    </rPh>
    <rPh sb="2" eb="3">
      <t>バ</t>
    </rPh>
    <rPh sb="4" eb="5">
      <t>オ</t>
    </rPh>
    <rPh sb="9" eb="10">
      <t>トウ</t>
    </rPh>
    <phoneticPr fontId="2"/>
  </si>
  <si>
    <t>充電装置</t>
    <rPh sb="0" eb="2">
      <t>ジュウデン</t>
    </rPh>
    <rPh sb="2" eb="4">
      <t>ソウチ</t>
    </rPh>
    <phoneticPr fontId="2"/>
  </si>
  <si>
    <t>耐震対策</t>
    <rPh sb="0" eb="2">
      <t>タイシン</t>
    </rPh>
    <rPh sb="2" eb="4">
      <t>タイサク</t>
    </rPh>
    <phoneticPr fontId="2"/>
  </si>
  <si>
    <t>MΩ</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</si>
  <si>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</si>
  <si>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　</t>
  </si>
  <si>
    <t>300V以下・</t>
    <phoneticPr fontId="2"/>
  </si>
  <si>
    <t>形式</t>
    <phoneticPr fontId="2"/>
  </si>
  <si>
    <t>300V超）</t>
    <phoneticPr fontId="2"/>
  </si>
  <si>
    <t>電動機の回路（</t>
    <phoneticPr fontId="2"/>
  </si>
  <si>
    <t>制御器等の回路の300Vを超える回路</t>
    <phoneticPr fontId="2"/>
  </si>
  <si>
    <t>制御器等の回路の150Vを超え300V以下の回路</t>
    <phoneticPr fontId="2"/>
  </si>
  <si>
    <t>制御器等の回路の150V以下の回路</t>
  </si>
  <si>
    <t>　　　　度で下降中に動力を遮断し、制動距離を確認</t>
    <rPh sb="4" eb="5">
      <t>ド</t>
    </rPh>
    <phoneticPr fontId="2"/>
  </si>
  <si>
    <t>　　　　積載荷重の1.25倍の荷重（</t>
    <rPh sb="4" eb="6">
      <t>セキサイ</t>
    </rPh>
    <rPh sb="6" eb="8">
      <t>カジュウ</t>
    </rPh>
    <rPh sb="13" eb="14">
      <t>バイ</t>
    </rPh>
    <rPh sb="15" eb="17">
      <t>カジュウ</t>
    </rPh>
    <phoneticPr fontId="2"/>
  </si>
  <si>
    <t>　　　　定格速度（</t>
    <rPh sb="4" eb="6">
      <t>テイカク</t>
    </rPh>
    <rPh sb="6" eb="8">
      <t>ソクド</t>
    </rPh>
    <phoneticPr fontId="2"/>
  </si>
  <si>
    <t>　　　　制動距離の基準値（</t>
    <rPh sb="4" eb="6">
      <t>セイドウ</t>
    </rPh>
    <rPh sb="6" eb="8">
      <t>キョリ</t>
    </rPh>
    <rPh sb="9" eb="11">
      <t>キジュン</t>
    </rPh>
    <rPh sb="11" eb="12">
      <t>チ</t>
    </rPh>
    <phoneticPr fontId="2"/>
  </si>
  <si>
    <t>測定長さ (</t>
    <phoneticPr fontId="2"/>
  </si>
  <si>
    <t>mm）基準長さ（</t>
    <phoneticPr fontId="2"/>
  </si>
  <si>
    <t>mm） 基準長さ（</t>
    <phoneticPr fontId="2"/>
  </si>
  <si>
    <t>速度検出式・</t>
    <phoneticPr fontId="2"/>
  </si>
  <si>
    <t>緩み検出式</t>
    <phoneticPr fontId="2"/>
  </si>
  <si>
    <t>開閉器及び遮断機</t>
    <rPh sb="0" eb="3">
      <t>カイヘイキ</t>
    </rPh>
    <rPh sb="3" eb="4">
      <t>オヨ</t>
    </rPh>
    <rPh sb="5" eb="8">
      <t>シャダンキ</t>
    </rPh>
    <phoneticPr fontId="2"/>
  </si>
  <si>
    <t>速度　　　定格速度（</t>
    <rPh sb="0" eb="2">
      <t>ソクド</t>
    </rPh>
    <rPh sb="5" eb="7">
      <t>テイカク</t>
    </rPh>
    <rPh sb="7" eb="9">
      <t>ソクド</t>
    </rPh>
    <phoneticPr fontId="2"/>
  </si>
  <si>
    <t>絶縁</t>
    <rPh sb="0" eb="2">
      <t>ゼツエン</t>
    </rPh>
    <phoneticPr fontId="2"/>
  </si>
  <si>
    <t>ロ．かごが無負荷の状態において定格速度で下降</t>
    <phoneticPr fontId="2"/>
  </si>
  <si>
    <t>　　　　中に動力を遮断し、制動距離を確認</t>
    <rPh sb="6" eb="8">
      <t>ドウリョク</t>
    </rPh>
    <rPh sb="9" eb="11">
      <t>シャダン</t>
    </rPh>
    <rPh sb="13" eb="15">
      <t>セイドウ</t>
    </rPh>
    <rPh sb="15" eb="17">
      <t>キョリ</t>
    </rPh>
    <rPh sb="18" eb="20">
      <t>カクニン</t>
    </rPh>
    <phoneticPr fontId="2"/>
  </si>
  <si>
    <t>　「既存不適格」欄は、「要是正」欄に○印を記入した場合で、建築基準法第3条第2項の規定の適用を受けているものであることが確認されたときは、○印を記入してください。</t>
    <phoneticPr fontId="2"/>
  </si>
  <si>
    <t>チェーンスプロケット式</t>
    <rPh sb="10" eb="11">
      <t>シキ</t>
    </rPh>
    <phoneticPr fontId="2"/>
  </si>
  <si>
    <t>チェーンラックピニオン式</t>
    <rPh sb="11" eb="12">
      <t>シキ</t>
    </rPh>
    <phoneticPr fontId="2"/>
  </si>
  <si>
    <t>3</t>
    <phoneticPr fontId="2"/>
  </si>
  <si>
    <t>【いす式階段昇降機】</t>
    <rPh sb="3" eb="4">
      <t>シキ</t>
    </rPh>
    <rPh sb="4" eb="6">
      <t>カイダン</t>
    </rPh>
    <rPh sb="6" eb="9">
      <t>ショウコウキ</t>
    </rPh>
    <phoneticPr fontId="2"/>
  </si>
  <si>
    <t>　この書類は、昇降機ごとに作成してください。その際に、「昇降機番号」欄には、建築基準法施行規則別記第36号の4様式第二面5欄の番号を記入してください。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</si>
  <si>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2"/>
  </si>
  <si>
    <t>　「担当検査者番号」欄は、「検査に関与した検査者」欄で記入した番号、記号等を記入してください。ただし、当該昇降機の検査を行った検査者が1人の場合は、記入不要です。</t>
    <phoneticPr fontId="2"/>
  </si>
  <si>
    <t>（注意）</t>
  </si>
  <si>
    <t>　検査項目のうち、その点検事項が点検の対象のいす式階段昇降機に適用されないことが明らかなものについては、その「検査結果」欄及び「担当検査者番号」欄に「－」を記入してください。</t>
    <phoneticPr fontId="2"/>
  </si>
  <si>
    <t>　「検査結果」欄は、別表第4(い)欄に掲げる各検査項目ごとに記入してください。</t>
    <phoneticPr fontId="2"/>
  </si>
  <si>
    <t>　「検査結果」欄のうち「要是正」欄は、別表第4(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</si>
  <si>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4(に)欄が「イ」、「ロ」に分かれている場合において、(い)欄に掲げる検査項目について(ろ)欄に掲げる検査事項が(に)欄「ロ」に掲げる判定基準に該当する場合に○印を記入してください。</t>
    <phoneticPr fontId="2"/>
  </si>
  <si>
    <t>　1(4)「絶縁」には、該当する回路及び電圧区分を○で選択した上で、右欄に検査で測定した抵抗値を記入してください。</t>
    <phoneticPr fontId="2"/>
  </si>
  <si>
    <t>　1(8)「ブレーキ」の「制動力」には、いすに積載荷重の1.25倍の荷重を加え、定格速度で下降中に動力を遮断し、制動距離を確認する方法による場合は「イ.」を○で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phoneticPr fontId="2"/>
  </si>
  <si>
    <t>　1(9)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2"/>
  </si>
  <si>
    <t>　1(12)「かご非常止め装置」の「形式」には、該当するものを○で選択してください。</t>
    <phoneticPr fontId="2"/>
  </si>
  <si>
    <t>　1(17)「速度」には、定格速度を記入するとともに、右欄に検査で測定した上昇時及び下降時の速度を記入してください。</t>
    <phoneticPr fontId="2"/>
  </si>
  <si>
    <t>　4「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</si>
  <si>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2"/>
  </si>
  <si>
    <t>主索又は鎖</t>
  </si>
  <si>
    <t>写真貼付</t>
  </si>
  <si>
    <t>特記事項</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</si>
  <si>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</si>
  <si>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</si>
  <si>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</si>
  <si>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</si>
  <si>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</si>
  <si>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</si>
  <si>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</si>
  <si>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</si>
  <si>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</si>
  <si>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</si>
  <si>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</si>
  <si>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</si>
  <si>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</si>
  <si>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</si>
  <si>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</si>
  <si>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</si>
  <si>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</si>
  <si>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</si>
  <si>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</si>
  <si>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</si>
  <si>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</si>
  <si>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</si>
  <si>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</si>
  <si>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</si>
  <si>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</si>
  <si>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</si>
  <si>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</si>
  <si>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</si>
  <si>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</si>
  <si>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</si>
  <si>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</si>
  <si>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</si>
  <si>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</si>
  <si>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</si>
  <si>
    <t>（第１第１項第４号に規定する昇降機）</t>
    <phoneticPr fontId="2"/>
  </si>
  <si>
    <t>整理番号</t>
    <rPh sb="0" eb="2">
      <t>セイリ</t>
    </rPh>
    <phoneticPr fontId="2"/>
  </si>
  <si>
    <t>整理番号</t>
    <rPh sb="0" eb="2">
      <t>セイリ</t>
    </rPh>
    <rPh sb="2" eb="4">
      <t>バンゴウ</t>
    </rPh>
    <phoneticPr fontId="2"/>
  </si>
  <si>
    <t>―</t>
    <phoneticPr fontId="2"/>
  </si>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</sst>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0">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11"/>
      <name val="ＭＳ Ｐゴシック"/>
      <family val="3"/>
      <charset val="128"/>
    </font>
    <font>
      <sz val="8"/>
      <name val="ＭＳ Ｐゴシック"/>
      <family val="3"/>
      <charset val="128"/>
    </font>
    <font>
      <sz val="10"/>
      <color theme="1"/>
      <name val="ＭＳ Ｐゴシック"/>
      <family val="3"/>
      <charset val="128"/>
    </font>
    <font>
      <b/>
      <sz val="8"/>
      <color rgb="FFFF0000"/>
      <name val="ＭＳ 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sz val="9"/>
      <color indexed="81"/>
      <name val="MS P ゴシック"/>
      <family val="3"/>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9"/>
      <name val="ＭＳ ゴシック"/>
      <family val="3"/>
      <charset val="128"/>
    </font>
    <font>
      <b/>
      <sz val="8"/>
      <name val="ＭＳ ゴシック"/>
      <family val="3"/>
      <charset val="128"/>
    </font>
    <font>
      <sz val="7"/>
      <color theme="5" tint="-0.249977111117893"/>
      <name val="ＭＳ ゴシック"/>
      <family val="3"/>
      <charset val="128"/>
    </font>
    <font>
      <sz val="10"/>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72">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8"/>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0" fontId="7" fillId="0" borderId="0">
      <alignment vertical="center"/>
    </xf>
  </cellStyleXfs>
  <cellXfs count="396">
    <xf numFmtId="0" fontId="0" fillId="0" borderId="0" xfId="0"/>
    <xf numFmtId="0" fontId="0" fillId="2" borderId="0" xfId="0" applyFill="1"/>
    <xf numFmtId="0" fontId="11" fillId="3" borderId="16" xfId="0" applyFont="1" applyFill="1" applyBorder="1" applyAlignment="1">
      <alignment horizontal="center" vertical="center" wrapText="1"/>
    </xf>
    <xf numFmtId="0" fontId="14" fillId="0" borderId="0" xfId="0" applyFont="1" applyAlignment="1">
      <alignment vertical="center"/>
    </xf>
    <xf numFmtId="0" fontId="15" fillId="0" borderId="16" xfId="0" applyFont="1" applyBorder="1" applyAlignment="1">
      <alignment horizontal="center" vertical="center"/>
    </xf>
    <xf numFmtId="0" fontId="14"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justify" vertical="center"/>
    </xf>
    <xf numFmtId="0" fontId="17" fillId="0" borderId="0" xfId="0" applyFont="1" applyAlignment="1">
      <alignment vertical="center"/>
    </xf>
    <xf numFmtId="0" fontId="16" fillId="0" borderId="0" xfId="0" applyFont="1" applyAlignment="1">
      <alignment vertical="center"/>
    </xf>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17" fillId="2" borderId="12" xfId="0" applyFont="1" applyFill="1" applyBorder="1" applyAlignment="1">
      <alignment horizontal="left" vertical="center"/>
    </xf>
    <xf numFmtId="0" fontId="17" fillId="2" borderId="45"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47" xfId="0" applyFont="1" applyFill="1" applyBorder="1" applyAlignment="1">
      <alignment horizontal="left" vertical="center"/>
    </xf>
    <xf numFmtId="0" fontId="17" fillId="2" borderId="17" xfId="0" applyFont="1" applyFill="1" applyBorder="1"/>
    <xf numFmtId="0" fontId="17" fillId="2" borderId="18" xfId="0" applyFont="1" applyFill="1" applyBorder="1"/>
    <xf numFmtId="0" fontId="17" fillId="2" borderId="19" xfId="0" applyFont="1" applyFill="1" applyBorder="1"/>
    <xf numFmtId="0" fontId="17" fillId="2" borderId="0" xfId="0" applyFont="1" applyFill="1" applyAlignment="1">
      <alignment vertical="center"/>
    </xf>
    <xf numFmtId="0" fontId="17" fillId="2" borderId="12" xfId="0" applyFont="1" applyFill="1" applyBorder="1" applyAlignment="1">
      <alignment vertical="center"/>
    </xf>
    <xf numFmtId="0" fontId="17" fillId="2" borderId="46" xfId="0" applyFont="1" applyFill="1" applyBorder="1" applyAlignment="1">
      <alignment vertical="center"/>
    </xf>
    <xf numFmtId="0" fontId="17" fillId="2" borderId="47" xfId="0" applyFont="1" applyFill="1" applyBorder="1" applyAlignment="1">
      <alignment vertical="center"/>
    </xf>
    <xf numFmtId="0" fontId="9" fillId="4" borderId="68"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59" xfId="0" applyFont="1" applyFill="1" applyBorder="1" applyAlignment="1" applyProtection="1">
      <alignment horizontal="center" vertical="center" wrapText="1"/>
    </xf>
    <xf numFmtId="0" fontId="11" fillId="2" borderId="24"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23" xfId="0"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49" fontId="4" fillId="2" borderId="51" xfId="0" applyNumberFormat="1" applyFont="1" applyFill="1" applyBorder="1" applyAlignment="1" applyProtection="1">
      <alignment horizontal="center" vertical="center" wrapText="1"/>
      <protection locked="0"/>
    </xf>
    <xf numFmtId="0" fontId="4" fillId="2" borderId="0" xfId="0" applyFont="1" applyFill="1" applyAlignment="1" applyProtection="1">
      <alignment vertical="center" wrapText="1"/>
      <protection locked="0"/>
    </xf>
    <xf numFmtId="49" fontId="4" fillId="2" borderId="42" xfId="0" applyNumberFormat="1" applyFont="1" applyFill="1" applyBorder="1" applyAlignment="1" applyProtection="1">
      <alignment horizontal="center" vertical="center"/>
      <protection locked="0"/>
    </xf>
    <xf numFmtId="49" fontId="4" fillId="2" borderId="43"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2" borderId="12" xfId="0" applyFont="1" applyFill="1" applyBorder="1" applyAlignment="1" applyProtection="1">
      <alignment horizontal="left" vertical="center" shrinkToFit="1"/>
      <protection locked="0"/>
    </xf>
    <xf numFmtId="0" fontId="4" fillId="2" borderId="12" xfId="0" applyFont="1" applyFill="1" applyBorder="1" applyAlignment="1" applyProtection="1">
      <alignment vertical="center" wrapText="1"/>
      <protection locked="0"/>
    </xf>
    <xf numFmtId="0" fontId="4" fillId="2" borderId="46" xfId="0" applyFont="1" applyFill="1" applyBorder="1" applyAlignment="1" applyProtection="1">
      <alignment horizontal="left" vertical="center" shrinkToFit="1"/>
      <protection locked="0"/>
    </xf>
    <xf numFmtId="0" fontId="4" fillId="2" borderId="47" xfId="0" applyFont="1" applyFill="1" applyBorder="1" applyAlignment="1" applyProtection="1">
      <alignment vertical="center" wrapText="1"/>
      <protection locked="0"/>
    </xf>
    <xf numFmtId="0" fontId="4" fillId="2" borderId="45" xfId="0" applyFont="1" applyFill="1" applyBorder="1" applyAlignment="1" applyProtection="1">
      <alignment vertical="center" wrapText="1"/>
      <protection locked="0"/>
    </xf>
    <xf numFmtId="0" fontId="4" fillId="2" borderId="45" xfId="0" applyFont="1" applyFill="1" applyBorder="1" applyAlignment="1" applyProtection="1">
      <alignment vertical="center"/>
      <protection locked="0"/>
    </xf>
    <xf numFmtId="0" fontId="4" fillId="2" borderId="46" xfId="0" applyFont="1" applyFill="1" applyBorder="1" applyAlignment="1" applyProtection="1">
      <alignment vertical="center"/>
      <protection locked="0"/>
    </xf>
    <xf numFmtId="0" fontId="4" fillId="2" borderId="47" xfId="0" applyFont="1" applyFill="1" applyBorder="1" applyAlignment="1" applyProtection="1">
      <alignment horizontal="left" vertical="center"/>
      <protection locked="0"/>
    </xf>
    <xf numFmtId="0" fontId="4" fillId="2" borderId="46" xfId="0" applyFont="1" applyFill="1" applyBorder="1" applyAlignment="1" applyProtection="1">
      <alignment vertical="center" wrapText="1"/>
      <protection locked="0"/>
    </xf>
    <xf numFmtId="49" fontId="4" fillId="2" borderId="42" xfId="0" applyNumberFormat="1"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horizontal="center" vertical="center" wrapText="1"/>
      <protection locked="0"/>
    </xf>
    <xf numFmtId="0" fontId="4" fillId="2" borderId="46"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49" fontId="4" fillId="2" borderId="57" xfId="0" applyNumberFormat="1" applyFont="1" applyFill="1" applyBorder="1" applyAlignment="1" applyProtection="1">
      <alignment horizontal="center" vertical="center" wrapText="1"/>
      <protection locked="0"/>
    </xf>
    <xf numFmtId="0" fontId="4" fillId="2" borderId="0" xfId="0" applyFont="1" applyFill="1" applyAlignment="1" applyProtection="1">
      <alignment vertical="top" wrapText="1"/>
      <protection locked="0"/>
    </xf>
    <xf numFmtId="0" fontId="4" fillId="2" borderId="0" xfId="0" applyFont="1" applyFill="1" applyAlignment="1" applyProtection="1">
      <alignment horizontal="right" vertical="top"/>
      <protection locked="0"/>
    </xf>
    <xf numFmtId="0" fontId="3" fillId="0" borderId="0" xfId="0" applyFont="1" applyProtection="1">
      <protection locked="0"/>
    </xf>
    <xf numFmtId="0" fontId="4" fillId="2" borderId="0" xfId="0" applyFont="1" applyFill="1" applyAlignment="1" applyProtection="1">
      <alignment horizontal="right" vertical="top" wrapText="1"/>
      <protection locked="0"/>
    </xf>
    <xf numFmtId="0" fontId="0" fillId="2" borderId="0" xfId="0" applyFill="1" applyAlignment="1" applyProtection="1">
      <alignment vertical="center"/>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9" fillId="2" borderId="16" xfId="0" applyFont="1" applyFill="1" applyBorder="1" applyAlignment="1" applyProtection="1">
      <alignment horizontal="center" vertical="center" wrapText="1"/>
    </xf>
    <xf numFmtId="0" fontId="19" fillId="2" borderId="27" xfId="0" applyFont="1" applyFill="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6" fillId="3" borderId="16" xfId="0" applyFont="1" applyFill="1" applyBorder="1" applyAlignment="1" applyProtection="1">
      <alignment horizontal="center" vertical="center" wrapText="1"/>
      <protection locked="0"/>
    </xf>
    <xf numFmtId="0" fontId="19" fillId="2" borderId="52" xfId="0" applyFont="1" applyFill="1" applyBorder="1" applyAlignment="1" applyProtection="1">
      <alignment horizontal="center" vertical="center" wrapText="1"/>
    </xf>
    <xf numFmtId="0" fontId="13" fillId="2" borderId="0" xfId="0" applyFont="1" applyFill="1" applyAlignment="1" applyProtection="1">
      <alignment horizontal="center" vertical="center"/>
      <protection locked="0"/>
    </xf>
    <xf numFmtId="0" fontId="6" fillId="2" borderId="19"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7" fillId="2" borderId="56"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xf>
    <xf numFmtId="0" fontId="12" fillId="4" borderId="69" xfId="0" applyFont="1" applyFill="1" applyBorder="1" applyAlignment="1" applyProtection="1">
      <alignment horizontal="left" vertical="top" wrapText="1"/>
      <protection locked="0"/>
    </xf>
    <xf numFmtId="0" fontId="18" fillId="0" borderId="70" xfId="0" applyFont="1" applyBorder="1" applyAlignment="1" applyProtection="1">
      <alignment horizontal="left" vertical="top"/>
      <protection locked="0"/>
    </xf>
    <xf numFmtId="0" fontId="18" fillId="0" borderId="71" xfId="0" applyFont="1" applyBorder="1" applyAlignment="1" applyProtection="1">
      <alignment horizontal="left" vertical="top"/>
      <protection locked="0"/>
    </xf>
    <xf numFmtId="0" fontId="9" fillId="4" borderId="69" xfId="0" applyFont="1" applyFill="1" applyBorder="1" applyAlignment="1" applyProtection="1">
      <alignment horizontal="left" vertical="center"/>
      <protection locked="0"/>
    </xf>
    <xf numFmtId="0" fontId="0" fillId="0" borderId="70" xfId="0" applyBorder="1" applyAlignment="1">
      <alignment horizontal="left" vertical="center"/>
    </xf>
    <xf numFmtId="0" fontId="0" fillId="0" borderId="71" xfId="0" applyBorder="1" applyAlignment="1">
      <alignment horizontal="left" vertical="center"/>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4" fillId="2" borderId="37" xfId="0" applyFont="1" applyFill="1" applyBorder="1" applyAlignment="1" applyProtection="1">
      <alignment vertical="center"/>
      <protection locked="0"/>
    </xf>
    <xf numFmtId="0" fontId="4" fillId="2" borderId="50" xfId="0" applyFont="1" applyFill="1" applyBorder="1" applyAlignment="1" applyProtection="1">
      <alignment vertical="center"/>
      <protection locked="0"/>
    </xf>
    <xf numFmtId="0" fontId="4" fillId="2" borderId="52" xfId="0" applyFont="1" applyFill="1" applyBorder="1" applyAlignment="1" applyProtection="1">
      <alignment vertical="center"/>
      <protection locked="0"/>
    </xf>
    <xf numFmtId="176" fontId="6" fillId="2" borderId="17" xfId="0" applyNumberFormat="1" applyFont="1" applyFill="1" applyBorder="1" applyAlignment="1" applyProtection="1">
      <alignment horizontal="right" vertical="center" wrapText="1"/>
      <protection locked="0"/>
    </xf>
    <xf numFmtId="176" fontId="6" fillId="2" borderId="18" xfId="0" applyNumberFormat="1" applyFont="1" applyFill="1" applyBorder="1" applyAlignment="1" applyProtection="1">
      <alignment horizontal="right" vertical="center" wrapText="1"/>
      <protection locked="0"/>
    </xf>
    <xf numFmtId="176" fontId="6" fillId="2" borderId="36" xfId="0" applyNumberFormat="1" applyFont="1" applyFill="1" applyBorder="1" applyAlignment="1" applyProtection="1">
      <alignment horizontal="right" vertical="center" wrapText="1"/>
      <protection locked="0"/>
    </xf>
    <xf numFmtId="176" fontId="6" fillId="2" borderId="0" xfId="0" applyNumberFormat="1" applyFont="1" applyFill="1" applyAlignment="1" applyProtection="1">
      <alignment horizontal="right" vertical="center" wrapText="1"/>
      <protection locked="0"/>
    </xf>
    <xf numFmtId="176" fontId="6" fillId="2" borderId="45" xfId="0" applyNumberFormat="1" applyFont="1" applyFill="1" applyBorder="1" applyAlignment="1" applyProtection="1">
      <alignment horizontal="right" vertical="center" wrapText="1"/>
      <protection locked="0"/>
    </xf>
    <xf numFmtId="176" fontId="6" fillId="2" borderId="46" xfId="0" applyNumberFormat="1" applyFont="1" applyFill="1" applyBorder="1" applyAlignment="1" applyProtection="1">
      <alignment horizontal="right" vertical="center" wrapText="1"/>
      <protection locked="0"/>
    </xf>
    <xf numFmtId="0" fontId="5" fillId="2" borderId="17" xfId="0" applyFont="1" applyFill="1" applyBorder="1" applyAlignment="1" applyProtection="1">
      <alignment horizontal="left" vertical="center" wrapText="1"/>
      <protection locked="0"/>
    </xf>
    <xf numFmtId="0" fontId="5" fillId="2" borderId="18" xfId="0" applyFont="1" applyFill="1" applyBorder="1" applyAlignment="1" applyProtection="1">
      <alignment horizontal="left" vertical="center" wrapText="1"/>
      <protection locked="0"/>
    </xf>
    <xf numFmtId="0" fontId="5" fillId="2" borderId="19"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wrapText="1"/>
      <protection locked="0"/>
    </xf>
    <xf numFmtId="0" fontId="11" fillId="2" borderId="18" xfId="0" applyFont="1" applyFill="1" applyBorder="1" applyAlignment="1" applyProtection="1">
      <alignment horizontal="left" wrapText="1"/>
      <protection locked="0"/>
    </xf>
    <xf numFmtId="0" fontId="11" fillId="2" borderId="19" xfId="0" applyFont="1" applyFill="1" applyBorder="1" applyAlignment="1" applyProtection="1">
      <alignment horizontal="left" wrapText="1"/>
      <protection locked="0"/>
    </xf>
    <xf numFmtId="0" fontId="11" fillId="2" borderId="24" xfId="0" applyFont="1" applyFill="1" applyBorder="1" applyAlignment="1" applyProtection="1">
      <alignment horizontal="left" wrapText="1"/>
      <protection locked="0"/>
    </xf>
    <xf numFmtId="0" fontId="11" fillId="2" borderId="25" xfId="0" applyFont="1" applyFill="1" applyBorder="1" applyAlignment="1" applyProtection="1">
      <alignment horizontal="left" wrapText="1"/>
      <protection locked="0"/>
    </xf>
    <xf numFmtId="0" fontId="11" fillId="2" borderId="26" xfId="0" applyFont="1" applyFill="1" applyBorder="1" applyAlignment="1" applyProtection="1">
      <alignment horizontal="left" wrapTex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left" vertical="center" shrinkToFit="1"/>
      <protection locked="0"/>
    </xf>
    <xf numFmtId="0" fontId="4" fillId="2" borderId="17"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4" fillId="2" borderId="19" xfId="0" applyFont="1" applyFill="1" applyBorder="1" applyAlignment="1" applyProtection="1">
      <alignment vertical="center" wrapText="1"/>
      <protection locked="0"/>
    </xf>
    <xf numFmtId="0" fontId="19" fillId="2" borderId="13" xfId="0" applyFont="1" applyFill="1" applyBorder="1" applyAlignment="1" applyProtection="1">
      <alignment horizontal="center" vertical="center" wrapText="1"/>
      <protection locked="0"/>
    </xf>
    <xf numFmtId="0" fontId="19" fillId="2" borderId="14" xfId="0" applyFont="1" applyFill="1" applyBorder="1" applyAlignment="1" applyProtection="1">
      <alignment horizontal="center" vertical="center" wrapText="1"/>
      <protection locked="0"/>
    </xf>
    <xf numFmtId="0" fontId="19" fillId="2" borderId="53" xfId="0" applyFont="1" applyFill="1" applyBorder="1" applyAlignment="1" applyProtection="1">
      <alignment horizontal="center" vertical="center" wrapText="1"/>
      <protection locked="0"/>
    </xf>
    <xf numFmtId="0" fontId="4" fillId="2" borderId="60" xfId="0" applyFont="1" applyFill="1" applyBorder="1" applyAlignment="1" applyProtection="1">
      <alignment vertical="center" wrapText="1"/>
      <protection locked="0"/>
    </xf>
    <xf numFmtId="0" fontId="4" fillId="2" borderId="61" xfId="0" applyFont="1" applyFill="1" applyBorder="1" applyAlignment="1" applyProtection="1">
      <alignment vertical="center" wrapText="1"/>
      <protection locked="0"/>
    </xf>
    <xf numFmtId="0" fontId="4" fillId="2" borderId="44" xfId="0" applyFont="1" applyFill="1" applyBorder="1" applyAlignment="1" applyProtection="1">
      <alignment vertical="center" wrapText="1"/>
      <protection locked="0"/>
    </xf>
    <xf numFmtId="0" fontId="4" fillId="2" borderId="62" xfId="0" applyFont="1" applyFill="1" applyBorder="1" applyAlignment="1" applyProtection="1">
      <alignment vertical="center" wrapText="1"/>
      <protection locked="0"/>
    </xf>
    <xf numFmtId="0" fontId="19" fillId="2" borderId="50" xfId="0" applyFont="1" applyFill="1" applyBorder="1" applyAlignment="1" applyProtection="1">
      <alignment horizontal="center" vertical="center" wrapText="1"/>
    </xf>
    <xf numFmtId="0" fontId="19" fillId="2" borderId="52"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protection locked="0"/>
    </xf>
    <xf numFmtId="0" fontId="19" fillId="2" borderId="36"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45" xfId="0" applyFont="1" applyFill="1" applyBorder="1" applyAlignment="1" applyProtection="1">
      <alignment horizontal="center" vertical="center" wrapText="1"/>
      <protection locked="0"/>
    </xf>
    <xf numFmtId="0" fontId="19" fillId="2" borderId="46" xfId="0" applyFont="1" applyFill="1" applyBorder="1" applyAlignment="1" applyProtection="1">
      <alignment horizontal="center" vertical="center" wrapText="1"/>
      <protection locked="0"/>
    </xf>
    <xf numFmtId="0" fontId="19" fillId="2" borderId="48" xfId="0"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6" fillId="2" borderId="32"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protection locked="0"/>
    </xf>
    <xf numFmtId="0" fontId="6" fillId="2" borderId="5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horizontal="center" vertical="center" wrapText="1"/>
      <protection locked="0"/>
    </xf>
    <xf numFmtId="0" fontId="0" fillId="2" borderId="35"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4" fillId="2"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center" vertical="center"/>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27" fillId="2" borderId="6" xfId="0" applyFont="1" applyFill="1" applyBorder="1" applyAlignment="1" applyProtection="1">
      <alignment vertical="center" wrapText="1"/>
      <protection locked="0"/>
    </xf>
    <xf numFmtId="0" fontId="27" fillId="2" borderId="7" xfId="0" applyFont="1" applyFill="1" applyBorder="1" applyAlignment="1" applyProtection="1">
      <alignment vertical="center" wrapText="1"/>
      <protection locked="0"/>
    </xf>
    <xf numFmtId="0" fontId="27" fillId="2" borderId="41" xfId="0" applyFont="1" applyFill="1" applyBorder="1" applyAlignment="1" applyProtection="1">
      <alignment vertical="center" wrapText="1"/>
      <protection locked="0"/>
    </xf>
    <xf numFmtId="0" fontId="4" fillId="2" borderId="17"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0" fillId="2" borderId="12"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protection locked="0"/>
    </xf>
    <xf numFmtId="0" fontId="13" fillId="2" borderId="0" xfId="0" applyFont="1" applyFill="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27" fillId="2" borderId="3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27" fillId="2" borderId="11"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26" fillId="2" borderId="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1" fillId="2" borderId="13" xfId="0" applyFont="1" applyFill="1" applyBorder="1" applyAlignment="1" applyProtection="1">
      <alignment horizontal="left"/>
      <protection locked="0"/>
    </xf>
    <xf numFmtId="0" fontId="11" fillId="2" borderId="14" xfId="0" applyFont="1" applyFill="1" applyBorder="1" applyAlignment="1" applyProtection="1">
      <alignment horizontal="left"/>
      <protection locked="0"/>
    </xf>
    <xf numFmtId="0" fontId="11" fillId="2" borderId="15" xfId="0" applyFont="1" applyFill="1" applyBorder="1" applyAlignment="1" applyProtection="1">
      <alignment horizontal="left"/>
      <protection locked="0"/>
    </xf>
    <xf numFmtId="0" fontId="4" fillId="2" borderId="28"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0" fillId="0" borderId="0" xfId="0" applyAlignment="1">
      <alignment horizontal="center" vertical="center"/>
    </xf>
    <xf numFmtId="0" fontId="24" fillId="2" borderId="24" xfId="0" applyFont="1" applyFill="1" applyBorder="1" applyAlignment="1" applyProtection="1">
      <alignment horizontal="center" vertical="center"/>
      <protection locked="0"/>
    </xf>
    <xf numFmtId="0" fontId="25" fillId="0" borderId="26"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4" fillId="2"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left" vertical="center"/>
      <protection locked="0"/>
    </xf>
    <xf numFmtId="0" fontId="19" fillId="2" borderId="37" xfId="0" applyFont="1" applyFill="1" applyBorder="1" applyAlignment="1" applyProtection="1">
      <alignment horizontal="center" vertical="center" wrapText="1"/>
    </xf>
    <xf numFmtId="0" fontId="4" fillId="2" borderId="36"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12" xfId="0" applyFont="1" applyFill="1" applyBorder="1" applyAlignment="1" applyProtection="1">
      <alignment horizontal="left" vertical="center" shrinkToFit="1"/>
      <protection locked="0"/>
    </xf>
    <xf numFmtId="0" fontId="4" fillId="2" borderId="36" xfId="0" applyFont="1" applyFill="1" applyBorder="1" applyAlignment="1" applyProtection="1">
      <alignment horizontal="left" vertical="center"/>
      <protection locked="0"/>
    </xf>
    <xf numFmtId="176" fontId="6" fillId="2" borderId="0" xfId="0" applyNumberFormat="1" applyFont="1" applyFill="1" applyAlignment="1" applyProtection="1">
      <alignment horizontal="right" vertical="center" shrinkToFit="1"/>
      <protection locked="0"/>
    </xf>
    <xf numFmtId="0" fontId="4" fillId="2" borderId="67" xfId="0" applyFont="1" applyFill="1" applyBorder="1" applyAlignment="1" applyProtection="1">
      <alignment horizontal="left" vertical="center"/>
      <protection locked="0"/>
    </xf>
    <xf numFmtId="0" fontId="4" fillId="2" borderId="61" xfId="0" applyFont="1" applyFill="1" applyBorder="1" applyAlignment="1" applyProtection="1">
      <alignment horizontal="left" vertical="center"/>
      <protection locked="0"/>
    </xf>
    <xf numFmtId="0" fontId="4" fillId="2" borderId="63" xfId="0" applyFont="1" applyFill="1" applyBorder="1" applyAlignment="1" applyProtection="1">
      <alignment horizontal="left" vertical="center"/>
      <protection locked="0"/>
    </xf>
    <xf numFmtId="0" fontId="4" fillId="2" borderId="19"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36"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45"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19" xfId="0" applyFont="1" applyFill="1" applyBorder="1" applyAlignment="1" applyProtection="1">
      <alignment horizontal="left" vertical="center" shrinkToFit="1"/>
      <protection locked="0"/>
    </xf>
    <xf numFmtId="176" fontId="11" fillId="2" borderId="17" xfId="0" applyNumberFormat="1" applyFont="1" applyFill="1" applyBorder="1" applyAlignment="1" applyProtection="1">
      <alignment horizontal="right" vertical="center" wrapText="1"/>
    </xf>
    <xf numFmtId="176" fontId="11" fillId="2" borderId="18" xfId="0" applyNumberFormat="1" applyFont="1" applyFill="1" applyBorder="1" applyAlignment="1" applyProtection="1">
      <alignment horizontal="right" vertical="center" wrapText="1"/>
    </xf>
    <xf numFmtId="176" fontId="11" fillId="2" borderId="45" xfId="0" applyNumberFormat="1" applyFont="1" applyFill="1" applyBorder="1" applyAlignment="1" applyProtection="1">
      <alignment horizontal="right" vertical="center" wrapText="1"/>
    </xf>
    <xf numFmtId="176" fontId="11" fillId="2" borderId="46" xfId="0" applyNumberFormat="1" applyFont="1" applyFill="1" applyBorder="1" applyAlignment="1" applyProtection="1">
      <alignment horizontal="right" vertical="center" wrapText="1"/>
    </xf>
    <xf numFmtId="0" fontId="4" fillId="2" borderId="49" xfId="0" quotePrefix="1"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textRotation="255"/>
      <protection locked="0"/>
    </xf>
    <xf numFmtId="0" fontId="4" fillId="2" borderId="50" xfId="0" applyFont="1" applyFill="1" applyBorder="1" applyAlignment="1" applyProtection="1">
      <alignment horizontal="center" vertical="center" textRotation="255"/>
      <protection locked="0"/>
    </xf>
    <xf numFmtId="0" fontId="4" fillId="2" borderId="52" xfId="0" applyFont="1" applyFill="1" applyBorder="1" applyAlignment="1" applyProtection="1">
      <alignment horizontal="center" vertical="center" textRotation="255"/>
      <protection locked="0"/>
    </xf>
    <xf numFmtId="0" fontId="4" fillId="2" borderId="18"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protection locked="0"/>
    </xf>
    <xf numFmtId="0" fontId="19" fillId="2" borderId="23"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176" fontId="6" fillId="2" borderId="23" xfId="0" applyNumberFormat="1" applyFont="1" applyFill="1" applyBorder="1" applyAlignment="1" applyProtection="1">
      <alignment horizontal="right" vertical="center" wrapText="1"/>
      <protection locked="0"/>
    </xf>
    <xf numFmtId="0" fontId="4" fillId="2" borderId="23"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49" xfId="0" applyNumberFormat="1" applyFont="1" applyFill="1" applyBorder="1" applyAlignment="1" applyProtection="1">
      <alignment horizontal="center" vertical="center"/>
      <protection locked="0"/>
    </xf>
    <xf numFmtId="49" fontId="4" fillId="2" borderId="38" xfId="0" applyNumberFormat="1" applyFont="1" applyFill="1" applyBorder="1" applyAlignment="1" applyProtection="1">
      <alignment horizontal="center" vertical="center"/>
      <protection locked="0"/>
    </xf>
    <xf numFmtId="0" fontId="4" fillId="2" borderId="21" xfId="0" applyFont="1" applyFill="1" applyBorder="1" applyAlignment="1" applyProtection="1">
      <alignment horizontal="left" vertical="center" wrapText="1"/>
      <protection locked="0"/>
    </xf>
    <xf numFmtId="0" fontId="13" fillId="2" borderId="0" xfId="0" applyFont="1" applyFill="1" applyAlignment="1" applyProtection="1">
      <alignment horizontal="right" vertical="center"/>
      <protection locked="0"/>
    </xf>
    <xf numFmtId="0" fontId="4" fillId="2" borderId="0" xfId="0" applyFont="1" applyFill="1" applyAlignment="1" applyProtection="1">
      <alignment horizontal="left" vertical="top" wrapText="1"/>
      <protection locked="0"/>
    </xf>
    <xf numFmtId="0" fontId="4" fillId="2" borderId="0" xfId="0" applyFont="1" applyFill="1" applyAlignment="1" applyProtection="1">
      <alignment horizontal="left" wrapText="1"/>
      <protection locked="0"/>
    </xf>
    <xf numFmtId="0" fontId="4" fillId="0" borderId="0" xfId="0" applyFont="1" applyAlignment="1" applyProtection="1">
      <alignment horizontal="left" vertical="top"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top" wrapText="1"/>
      <protection locked="0"/>
    </xf>
    <xf numFmtId="0" fontId="4" fillId="2" borderId="18"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45" xfId="0" applyFont="1" applyFill="1" applyBorder="1" applyAlignment="1" applyProtection="1">
      <alignment horizontal="left" vertical="top" wrapText="1"/>
      <protection locked="0"/>
    </xf>
    <xf numFmtId="0" fontId="4" fillId="2" borderId="46" xfId="0" applyFont="1" applyFill="1" applyBorder="1" applyAlignment="1" applyProtection="1">
      <alignment horizontal="left" vertical="top" wrapText="1"/>
      <protection locked="0"/>
    </xf>
    <xf numFmtId="0" fontId="4" fillId="2" borderId="47"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45" xfId="0" applyFont="1" applyFill="1" applyBorder="1" applyAlignment="1" applyProtection="1">
      <alignment horizontal="left" vertical="top"/>
      <protection locked="0"/>
    </xf>
    <xf numFmtId="0" fontId="4" fillId="2" borderId="46" xfId="0" applyFont="1" applyFill="1" applyBorder="1" applyAlignment="1" applyProtection="1">
      <alignment horizontal="left" vertical="top"/>
      <protection locked="0"/>
    </xf>
    <xf numFmtId="0" fontId="4" fillId="2" borderId="47" xfId="0" applyFont="1" applyFill="1" applyBorder="1" applyAlignment="1" applyProtection="1">
      <alignment horizontal="left" vertical="top"/>
      <protection locked="0"/>
    </xf>
    <xf numFmtId="0" fontId="4"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0" xfId="0" applyFont="1" applyFill="1" applyAlignment="1" applyProtection="1">
      <alignment vertical="top" wrapText="1"/>
      <protection locked="0"/>
    </xf>
    <xf numFmtId="0" fontId="4" fillId="2" borderId="49"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2" borderId="22"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protection locked="0"/>
    </xf>
    <xf numFmtId="0" fontId="4" fillId="2" borderId="23"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protection locked="0"/>
    </xf>
    <xf numFmtId="0" fontId="27" fillId="2" borderId="58"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4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49" fontId="4" fillId="2" borderId="51" xfId="0"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19" fillId="2" borderId="24"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59" xfId="0" applyFont="1" applyFill="1" applyBorder="1" applyAlignment="1" applyProtection="1">
      <alignment horizontal="center" vertical="center" wrapText="1"/>
      <protection locked="0"/>
    </xf>
    <xf numFmtId="0" fontId="27" fillId="2" borderId="45" xfId="0" applyFont="1" applyFill="1" applyBorder="1" applyAlignment="1" applyProtection="1">
      <alignment vertical="center" wrapText="1"/>
      <protection locked="0"/>
    </xf>
    <xf numFmtId="0" fontId="13" fillId="2" borderId="46" xfId="0" applyFont="1" applyFill="1" applyBorder="1" applyAlignment="1" applyProtection="1">
      <alignment vertical="center"/>
      <protection locked="0"/>
    </xf>
    <xf numFmtId="0" fontId="13" fillId="2" borderId="48" xfId="0" applyFont="1" applyFill="1" applyBorder="1" applyAlignment="1" applyProtection="1">
      <alignment vertical="center"/>
      <protection locked="0"/>
    </xf>
    <xf numFmtId="0" fontId="27" fillId="2" borderId="9"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10"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0" fontId="17" fillId="0" borderId="36" xfId="0" applyFont="1" applyBorder="1" applyAlignment="1">
      <alignment horizontal="left" vertical="center"/>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17" fillId="2" borderId="12" xfId="0" applyFont="1" applyFill="1" applyBorder="1" applyAlignment="1">
      <alignment horizontal="left" vertical="center"/>
    </xf>
    <xf numFmtId="0" fontId="17" fillId="2" borderId="45"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47" xfId="0" applyFont="1" applyFill="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47"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23" fillId="0" borderId="16" xfId="0" applyFont="1" applyBorder="1" applyAlignment="1">
      <alignment horizontal="center" vertical="center"/>
    </xf>
    <xf numFmtId="0" fontId="13" fillId="0" borderId="16"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7" fillId="2" borderId="17"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19" xfId="0" applyFont="1" applyFill="1" applyBorder="1" applyAlignment="1">
      <alignment horizontal="left" vertical="center"/>
    </xf>
    <xf numFmtId="0" fontId="15" fillId="0" borderId="37" xfId="0" applyFont="1" applyBorder="1" applyAlignment="1">
      <alignment horizontal="center" vertical="center"/>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36"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36" xfId="0" applyFont="1" applyBorder="1" applyAlignment="1">
      <alignment horizontal="center"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4" fillId="0" borderId="46" xfId="0" applyFont="1" applyBorder="1" applyAlignment="1">
      <alignment vertical="center"/>
    </xf>
    <xf numFmtId="0" fontId="20" fillId="0" borderId="16" xfId="0" applyFont="1" applyBorder="1" applyAlignment="1">
      <alignment horizontal="center" vertical="center"/>
    </xf>
    <xf numFmtId="0" fontId="1" fillId="0" borderId="16" xfId="0" applyFont="1" applyBorder="1" applyAlignment="1">
      <alignment horizontal="center" vertical="center"/>
    </xf>
    <xf numFmtId="0" fontId="17" fillId="0" borderId="37"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7" fillId="0" borderId="17" xfId="0" applyFont="1" applyBorder="1" applyAlignment="1">
      <alignment horizontal="left" vertical="top"/>
    </xf>
    <xf numFmtId="0" fontId="17" fillId="0" borderId="19" xfId="0" applyFont="1" applyBorder="1" applyAlignment="1">
      <alignment horizontal="left" vertical="top"/>
    </xf>
    <xf numFmtId="0" fontId="17" fillId="0" borderId="36" xfId="0" applyFont="1" applyBorder="1" applyAlignment="1">
      <alignment horizontal="left" vertical="top"/>
    </xf>
    <xf numFmtId="0" fontId="17" fillId="0" borderId="12" xfId="0" applyFont="1" applyBorder="1" applyAlignment="1">
      <alignment horizontal="left" vertical="top"/>
    </xf>
    <xf numFmtId="0" fontId="17" fillId="0" borderId="45" xfId="0" applyFont="1" applyBorder="1" applyAlignment="1">
      <alignment horizontal="left" vertical="top"/>
    </xf>
    <xf numFmtId="0" fontId="17" fillId="0" borderId="47"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59999389629810485"/>
    <pageSetUpPr fitToPage="1"/>
  </sheetPr>
  <dimension ref="A1:AI162"/>
  <sheetViews>
    <sheetView tabSelected="1" zoomScale="145" zoomScaleNormal="145" zoomScaleSheetLayoutView="130" workbookViewId="0">
      <pane ySplit="13" topLeftCell="A14" activePane="bottomLeft" state="frozen"/>
      <selection pane="bottomLeft" activeCell="AI15" sqref="AI15"/>
    </sheetView>
  </sheetViews>
  <sheetFormatPr defaultColWidth="9.140625" defaultRowHeight="12"/>
  <cols>
    <col min="1" max="1" width="4.28515625" style="65" customWidth="1"/>
    <col min="2" max="2" width="3.7109375" style="32" customWidth="1"/>
    <col min="3" max="3" width="7.7109375" style="32" customWidth="1"/>
    <col min="4" max="4" width="4.28515625" style="32" customWidth="1"/>
    <col min="5" max="5" width="2.7109375" style="32" customWidth="1"/>
    <col min="6" max="6" width="2.140625" style="32" customWidth="1"/>
    <col min="7" max="19" width="3.42578125" style="32" customWidth="1"/>
    <col min="20" max="24" width="2.85546875" style="32" customWidth="1"/>
    <col min="25" max="25" width="2.42578125" style="32" customWidth="1"/>
    <col min="26" max="26" width="3.28515625" style="66" customWidth="1"/>
    <col min="27" max="29" width="6.140625" style="66" customWidth="1"/>
    <col min="30" max="30" width="6.5703125" style="66" customWidth="1"/>
    <col min="31" max="31" width="4" style="66" customWidth="1"/>
    <col min="32" max="32" width="2.85546875" style="66" customWidth="1"/>
    <col min="33" max="33" width="2.85546875" style="65" customWidth="1"/>
    <col min="34" max="34" width="2.42578125" style="32" customWidth="1"/>
    <col min="35" max="35" width="41.85546875" style="32" customWidth="1"/>
    <col min="36" max="16384" width="9.140625" style="32"/>
  </cols>
  <sheetData>
    <row r="1" spans="1:35" ht="12.6" customHeight="1">
      <c r="A1" s="30" t="s">
        <v>96</v>
      </c>
      <c r="B1" s="30"/>
      <c r="C1" s="30"/>
      <c r="D1" s="30"/>
      <c r="E1" s="30"/>
      <c r="F1" s="31"/>
      <c r="G1" s="31"/>
      <c r="H1" s="31"/>
      <c r="I1" s="31"/>
      <c r="J1" s="31"/>
      <c r="K1" s="31"/>
      <c r="L1" s="31"/>
      <c r="M1" s="31"/>
      <c r="N1" s="31"/>
      <c r="O1" s="31"/>
      <c r="P1" s="30"/>
      <c r="Q1" s="30"/>
      <c r="R1" s="30"/>
      <c r="S1" s="30"/>
      <c r="T1" s="30"/>
      <c r="U1" s="30"/>
      <c r="V1" s="30"/>
      <c r="W1" s="30"/>
      <c r="X1" s="272" t="s">
        <v>147</v>
      </c>
      <c r="Y1" s="272"/>
      <c r="Z1" s="272"/>
      <c r="AA1" s="272"/>
      <c r="AB1" s="272"/>
      <c r="AC1" s="272"/>
      <c r="AD1" s="272"/>
      <c r="AE1" s="272"/>
      <c r="AF1" s="272"/>
      <c r="AG1" s="272"/>
      <c r="AI1" s="80" t="s">
        <v>204</v>
      </c>
    </row>
    <row r="2" spans="1:35" ht="12.6" customHeight="1">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I2" s="81"/>
    </row>
    <row r="3" spans="1:35" ht="12.6" customHeight="1">
      <c r="A3" s="182" t="s">
        <v>200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I3" s="81"/>
    </row>
    <row r="4" spans="1:35" ht="12.6" customHeight="1" thickBot="1">
      <c r="A4" s="72"/>
      <c r="B4" s="72"/>
      <c r="C4" s="72"/>
      <c r="D4" s="72"/>
      <c r="E4" s="72"/>
      <c r="F4" s="72"/>
      <c r="G4" s="72"/>
      <c r="H4" s="72"/>
      <c r="I4" s="72"/>
      <c r="J4" s="72"/>
      <c r="K4" s="72"/>
      <c r="L4" s="72"/>
      <c r="M4" s="72"/>
      <c r="N4" s="72"/>
      <c r="O4" s="72"/>
      <c r="P4" s="72"/>
      <c r="Q4" s="72"/>
      <c r="R4" s="72"/>
      <c r="S4" s="72"/>
      <c r="T4" s="72"/>
      <c r="U4" s="72"/>
      <c r="V4" s="72"/>
      <c r="W4" s="72"/>
      <c r="X4" s="72"/>
      <c r="Y4" s="72"/>
      <c r="Z4" s="72"/>
      <c r="AA4" s="212" t="s">
        <v>201</v>
      </c>
      <c r="AB4" s="213"/>
      <c r="AC4" s="214"/>
      <c r="AD4" s="215"/>
      <c r="AE4" s="215"/>
      <c r="AF4" s="215"/>
      <c r="AG4" s="216"/>
      <c r="AI4" s="81"/>
    </row>
    <row r="5" spans="1:35" ht="12.6" customHeight="1">
      <c r="A5" s="183" t="s">
        <v>1</v>
      </c>
      <c r="B5" s="184"/>
      <c r="C5" s="185"/>
      <c r="D5" s="192"/>
      <c r="E5" s="193"/>
      <c r="F5" s="193"/>
      <c r="G5" s="193"/>
      <c r="H5" s="193"/>
      <c r="I5" s="193"/>
      <c r="J5" s="193"/>
      <c r="K5" s="194"/>
      <c r="L5" s="195" t="s">
        <v>2</v>
      </c>
      <c r="M5" s="196"/>
      <c r="N5" s="196"/>
      <c r="O5" s="196"/>
      <c r="P5" s="196"/>
      <c r="Q5" s="196"/>
      <c r="R5" s="196"/>
      <c r="S5" s="196"/>
      <c r="T5" s="196"/>
      <c r="U5" s="196"/>
      <c r="V5" s="196"/>
      <c r="W5" s="196"/>
      <c r="X5" s="196"/>
      <c r="Y5" s="196"/>
      <c r="Z5" s="196"/>
      <c r="AA5" s="196"/>
      <c r="AB5" s="196"/>
      <c r="AC5" s="197"/>
      <c r="AD5" s="198" t="s">
        <v>3</v>
      </c>
      <c r="AE5" s="195"/>
      <c r="AF5" s="195"/>
      <c r="AG5" s="199"/>
      <c r="AI5" s="81"/>
    </row>
    <row r="6" spans="1:35" ht="12.6" customHeight="1">
      <c r="A6" s="186"/>
      <c r="B6" s="187"/>
      <c r="C6" s="188"/>
      <c r="D6" s="200" t="s">
        <v>4</v>
      </c>
      <c r="E6" s="201"/>
      <c r="F6" s="201"/>
      <c r="G6" s="201"/>
      <c r="H6" s="201"/>
      <c r="I6" s="201"/>
      <c r="J6" s="201"/>
      <c r="K6" s="202"/>
      <c r="L6" s="203"/>
      <c r="M6" s="204"/>
      <c r="N6" s="204"/>
      <c r="O6" s="204"/>
      <c r="P6" s="204"/>
      <c r="Q6" s="204"/>
      <c r="R6" s="204"/>
      <c r="S6" s="204"/>
      <c r="T6" s="204"/>
      <c r="U6" s="204"/>
      <c r="V6" s="204"/>
      <c r="W6" s="204"/>
      <c r="X6" s="204"/>
      <c r="Y6" s="204"/>
      <c r="Z6" s="204"/>
      <c r="AA6" s="204"/>
      <c r="AB6" s="204"/>
      <c r="AC6" s="205"/>
      <c r="AD6" s="24"/>
      <c r="AE6" s="25"/>
      <c r="AF6" s="25"/>
      <c r="AG6" s="26"/>
      <c r="AI6" s="81"/>
    </row>
    <row r="7" spans="1:35" ht="12.6" customHeight="1">
      <c r="A7" s="186"/>
      <c r="B7" s="187"/>
      <c r="C7" s="188"/>
      <c r="D7" s="104" t="s">
        <v>5</v>
      </c>
      <c r="E7" s="105"/>
      <c r="F7" s="105"/>
      <c r="G7" s="105"/>
      <c r="H7" s="105"/>
      <c r="I7" s="105"/>
      <c r="J7" s="105"/>
      <c r="K7" s="106"/>
      <c r="L7" s="110"/>
      <c r="M7" s="111"/>
      <c r="N7" s="111"/>
      <c r="O7" s="111"/>
      <c r="P7" s="111"/>
      <c r="Q7" s="111"/>
      <c r="R7" s="111"/>
      <c r="S7" s="111"/>
      <c r="T7" s="111"/>
      <c r="U7" s="111"/>
      <c r="V7" s="111"/>
      <c r="W7" s="111"/>
      <c r="X7" s="111"/>
      <c r="Y7" s="111"/>
      <c r="Z7" s="111"/>
      <c r="AA7" s="111"/>
      <c r="AB7" s="111"/>
      <c r="AC7" s="112"/>
      <c r="AD7" s="24"/>
      <c r="AE7" s="25"/>
      <c r="AF7" s="25"/>
      <c r="AG7" s="26"/>
      <c r="AI7" s="81"/>
    </row>
    <row r="8" spans="1:35" ht="12.6" customHeight="1" thickBot="1">
      <c r="A8" s="189"/>
      <c r="B8" s="190"/>
      <c r="C8" s="191"/>
      <c r="D8" s="107"/>
      <c r="E8" s="108"/>
      <c r="F8" s="108"/>
      <c r="G8" s="108"/>
      <c r="H8" s="108"/>
      <c r="I8" s="108"/>
      <c r="J8" s="108"/>
      <c r="K8" s="109"/>
      <c r="L8" s="113"/>
      <c r="M8" s="114"/>
      <c r="N8" s="114"/>
      <c r="O8" s="114"/>
      <c r="P8" s="114"/>
      <c r="Q8" s="114"/>
      <c r="R8" s="114"/>
      <c r="S8" s="114"/>
      <c r="T8" s="114"/>
      <c r="U8" s="114"/>
      <c r="V8" s="114"/>
      <c r="W8" s="114"/>
      <c r="X8" s="114"/>
      <c r="Y8" s="114"/>
      <c r="Z8" s="114"/>
      <c r="AA8" s="114"/>
      <c r="AB8" s="114"/>
      <c r="AC8" s="115"/>
      <c r="AD8" s="29"/>
      <c r="AE8" s="27"/>
      <c r="AF8" s="27"/>
      <c r="AG8" s="28"/>
      <c r="AI8" s="81"/>
    </row>
    <row r="9" spans="1:35" ht="7.9" customHeight="1" thickBot="1">
      <c r="A9" s="33"/>
      <c r="B9" s="34"/>
      <c r="C9" s="34"/>
      <c r="D9" s="34"/>
      <c r="E9" s="34"/>
      <c r="F9" s="34"/>
      <c r="G9" s="34"/>
      <c r="H9" s="34"/>
      <c r="I9" s="34"/>
      <c r="J9" s="34"/>
      <c r="K9" s="34"/>
      <c r="L9" s="34"/>
      <c r="M9" s="34"/>
      <c r="N9" s="34"/>
      <c r="O9" s="34"/>
      <c r="P9" s="34"/>
      <c r="Q9" s="34"/>
      <c r="R9" s="34"/>
      <c r="S9" s="34"/>
      <c r="T9" s="34"/>
      <c r="U9" s="34"/>
      <c r="V9" s="34"/>
      <c r="W9" s="34"/>
      <c r="X9" s="34"/>
      <c r="Y9" s="34"/>
      <c r="Z9" s="35"/>
      <c r="AA9" s="35"/>
      <c r="AB9" s="35"/>
      <c r="AC9" s="35"/>
      <c r="AD9" s="79" t="s">
        <v>203</v>
      </c>
      <c r="AE9" s="35"/>
      <c r="AF9" s="35"/>
      <c r="AG9" s="36"/>
      <c r="AI9" s="81"/>
    </row>
    <row r="10" spans="1:35" ht="12.6" customHeight="1" thickBot="1">
      <c r="A10" s="37"/>
      <c r="B10" s="34"/>
      <c r="C10" s="34"/>
      <c r="D10" s="34"/>
      <c r="E10" s="34"/>
      <c r="F10" s="34"/>
      <c r="G10" s="34"/>
      <c r="H10" s="34"/>
      <c r="I10" s="34"/>
      <c r="J10" s="34"/>
      <c r="K10" s="34"/>
      <c r="L10" s="34"/>
      <c r="M10" s="34"/>
      <c r="N10" s="34"/>
      <c r="O10" s="34"/>
      <c r="P10" s="34"/>
      <c r="Q10" s="34"/>
      <c r="R10" s="34"/>
      <c r="S10" s="34"/>
      <c r="T10" s="34"/>
      <c r="U10" s="34"/>
      <c r="V10" s="34"/>
      <c r="W10" s="34"/>
      <c r="X10" s="34"/>
      <c r="Y10" s="34"/>
      <c r="Z10" s="35"/>
      <c r="AA10" s="35"/>
      <c r="AB10" s="206" t="s">
        <v>6</v>
      </c>
      <c r="AC10" s="207"/>
      <c r="AD10" s="208"/>
      <c r="AE10" s="209"/>
      <c r="AF10" s="209"/>
      <c r="AG10" s="210"/>
      <c r="AI10" s="81"/>
    </row>
    <row r="11" spans="1:35" s="38" customFormat="1" ht="12.6" customHeight="1">
      <c r="A11" s="142" t="s">
        <v>7</v>
      </c>
      <c r="B11" s="145" t="s">
        <v>8</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7"/>
      <c r="AA11" s="154" t="s">
        <v>9</v>
      </c>
      <c r="AB11" s="155"/>
      <c r="AC11" s="155"/>
      <c r="AD11" s="156"/>
      <c r="AE11" s="145" t="s">
        <v>10</v>
      </c>
      <c r="AF11" s="146"/>
      <c r="AG11" s="157"/>
      <c r="AI11" s="81"/>
    </row>
    <row r="12" spans="1:35" s="38" customFormat="1" ht="12.6" customHeight="1">
      <c r="A12" s="143"/>
      <c r="B12" s="148"/>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50"/>
      <c r="AA12" s="160" t="s">
        <v>11</v>
      </c>
      <c r="AB12" s="160" t="s">
        <v>12</v>
      </c>
      <c r="AC12" s="162" t="s">
        <v>13</v>
      </c>
      <c r="AD12" s="73"/>
      <c r="AE12" s="148"/>
      <c r="AF12" s="149"/>
      <c r="AG12" s="158"/>
      <c r="AI12" s="81"/>
    </row>
    <row r="13" spans="1:35" s="38" customFormat="1" ht="24.95" customHeight="1" thickBot="1">
      <c r="A13" s="144"/>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3"/>
      <c r="AA13" s="161"/>
      <c r="AB13" s="161"/>
      <c r="AC13" s="151"/>
      <c r="AD13" s="74" t="s">
        <v>14</v>
      </c>
      <c r="AE13" s="151"/>
      <c r="AF13" s="152"/>
      <c r="AG13" s="159"/>
      <c r="AI13" s="82"/>
    </row>
    <row r="14" spans="1:35" ht="12.6" customHeight="1">
      <c r="A14" s="75">
        <v>1</v>
      </c>
      <c r="B14" s="170" t="s">
        <v>97</v>
      </c>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2"/>
    </row>
    <row r="15" spans="1:35" ht="12.6" customHeight="1">
      <c r="A15" s="39" t="s">
        <v>31</v>
      </c>
      <c r="B15" s="173" t="s">
        <v>15</v>
      </c>
      <c r="C15" s="174"/>
      <c r="D15" s="179" t="s">
        <v>138</v>
      </c>
      <c r="E15" s="180"/>
      <c r="F15" s="180"/>
      <c r="G15" s="180"/>
      <c r="H15" s="180"/>
      <c r="I15" s="180"/>
      <c r="J15" s="180"/>
      <c r="K15" s="180"/>
      <c r="L15" s="180"/>
      <c r="M15" s="180"/>
      <c r="N15" s="180"/>
      <c r="O15" s="180"/>
      <c r="P15" s="180"/>
      <c r="Q15" s="180"/>
      <c r="R15" s="180"/>
      <c r="S15" s="180"/>
      <c r="T15" s="180"/>
      <c r="U15" s="180"/>
      <c r="V15" s="180"/>
      <c r="W15" s="180"/>
      <c r="X15" s="180"/>
      <c r="Y15" s="180"/>
      <c r="Z15" s="181"/>
      <c r="AA15" s="67" t="str">
        <f>IF(COUNTIF($AI15, "指摘なし"), "○", "")&amp;IF(COUNTIF($AI15, "対象外"), "ー","")</f>
        <v/>
      </c>
      <c r="AB15" s="69" t="str">
        <f>IF(COUNTIF($AI15, "要重点"), "○", "")&amp;IF(COUNTIF($AI15, "対象外"), "ー","")</f>
        <v/>
      </c>
      <c r="AC15" s="69" t="str">
        <f>IF(COUNTIF($AI15, "要是正")+COUNTIF($AI15,"既存")+COUNTIF($AI15,"既存＋要是正")+COUNTIF($AI15,"既存+要重点"),"○", "")&amp;IF(COUNTIF($AI15, "対象外"), "ー","")</f>
        <v/>
      </c>
      <c r="AD15" s="69" t="str">
        <f>IF(COUNTIF($AI15, "既存")+COUNTIF($AI15,"既存+要重点"), "○", "")&amp;IF(COUNTIF($AI15, "対象外"), "ー","")</f>
        <v/>
      </c>
      <c r="AE15" s="122"/>
      <c r="AF15" s="123"/>
      <c r="AG15" s="124"/>
      <c r="AI15" s="23"/>
    </row>
    <row r="16" spans="1:35" ht="12.6" customHeight="1">
      <c r="A16" s="39" t="s">
        <v>73</v>
      </c>
      <c r="B16" s="175"/>
      <c r="C16" s="176"/>
      <c r="D16" s="179" t="s">
        <v>16</v>
      </c>
      <c r="E16" s="180"/>
      <c r="F16" s="180"/>
      <c r="G16" s="180"/>
      <c r="H16" s="180"/>
      <c r="I16" s="180"/>
      <c r="J16" s="180"/>
      <c r="K16" s="180"/>
      <c r="L16" s="180"/>
      <c r="M16" s="180"/>
      <c r="N16" s="180"/>
      <c r="O16" s="180"/>
      <c r="P16" s="180"/>
      <c r="Q16" s="180"/>
      <c r="R16" s="180"/>
      <c r="S16" s="180"/>
      <c r="T16" s="180"/>
      <c r="U16" s="180"/>
      <c r="V16" s="180"/>
      <c r="W16" s="180"/>
      <c r="X16" s="180"/>
      <c r="Y16" s="180"/>
      <c r="Z16" s="181"/>
      <c r="AA16" s="67" t="str">
        <f t="shared" ref="AA16:AA48" si="0">IF(COUNTIF($AI16, "指摘なし"), "○", "")&amp;IF(COUNTIF($AI16, "対象外"), "ー","")</f>
        <v/>
      </c>
      <c r="AB16" s="67" t="str">
        <f t="shared" ref="AB16:AB48" si="1">IF(COUNTIF($AI16, "要重点"), "○", "")&amp;IF(COUNTIF($AI16, "対象外"), "ー","")</f>
        <v/>
      </c>
      <c r="AC16" s="67" t="str">
        <f t="shared" ref="AC16:AC48" si="2">IF(COUNTIF($AI16, "要是正")+COUNTIF($AI16,"既存")+COUNTIF($AI16,"既存＋要是正")+COUNTIF($AI16,"既存+要重点"),"○", "")&amp;IF(COUNTIF($AI16, "対象外"), "ー","")</f>
        <v/>
      </c>
      <c r="AD16" s="67" t="str">
        <f t="shared" ref="AD16:AD48" si="3">IF(COUNTIF($AI16, "既存")+COUNTIF($AI16,"既存+要重点"), "○", "")&amp;IF(COUNTIF($AI16, "対象外"), "ー","")</f>
        <v/>
      </c>
      <c r="AE16" s="122"/>
      <c r="AF16" s="123"/>
      <c r="AG16" s="124"/>
      <c r="AI16" s="23"/>
    </row>
    <row r="17" spans="1:35" ht="12.6" customHeight="1">
      <c r="A17" s="39" t="s">
        <v>74</v>
      </c>
      <c r="B17" s="175"/>
      <c r="C17" s="176"/>
      <c r="D17" s="179" t="s">
        <v>17</v>
      </c>
      <c r="E17" s="180"/>
      <c r="F17" s="180"/>
      <c r="G17" s="180"/>
      <c r="H17" s="180"/>
      <c r="I17" s="180"/>
      <c r="J17" s="180"/>
      <c r="K17" s="180"/>
      <c r="L17" s="180"/>
      <c r="M17" s="180"/>
      <c r="N17" s="180"/>
      <c r="O17" s="180"/>
      <c r="P17" s="180"/>
      <c r="Q17" s="180"/>
      <c r="R17" s="180"/>
      <c r="S17" s="180" t="s">
        <v>18</v>
      </c>
      <c r="T17" s="180"/>
      <c r="U17" s="180"/>
      <c r="V17" s="180"/>
      <c r="W17" s="180"/>
      <c r="X17" s="180"/>
      <c r="Y17" s="180"/>
      <c r="Z17" s="181"/>
      <c r="AA17" s="67" t="str">
        <f t="shared" si="0"/>
        <v/>
      </c>
      <c r="AB17" s="67" t="str">
        <f t="shared" si="1"/>
        <v/>
      </c>
      <c r="AC17" s="67" t="str">
        <f t="shared" si="2"/>
        <v/>
      </c>
      <c r="AD17" s="67" t="str">
        <f t="shared" si="3"/>
        <v/>
      </c>
      <c r="AE17" s="122"/>
      <c r="AF17" s="123"/>
      <c r="AG17" s="124"/>
      <c r="AI17" s="23"/>
    </row>
    <row r="18" spans="1:35" ht="12.6" customHeight="1">
      <c r="A18" s="163" t="s">
        <v>98</v>
      </c>
      <c r="B18" s="175"/>
      <c r="C18" s="176"/>
      <c r="D18" s="95" t="s">
        <v>140</v>
      </c>
      <c r="E18" s="70"/>
      <c r="F18" s="166" t="s">
        <v>125</v>
      </c>
      <c r="G18" s="166"/>
      <c r="H18" s="166"/>
      <c r="I18" s="166"/>
      <c r="J18" s="166"/>
      <c r="K18" s="70"/>
      <c r="L18" s="167" t="s">
        <v>122</v>
      </c>
      <c r="M18" s="167"/>
      <c r="N18" s="167"/>
      <c r="O18" s="70"/>
      <c r="P18" s="168" t="s">
        <v>124</v>
      </c>
      <c r="Q18" s="168"/>
      <c r="R18" s="168"/>
      <c r="S18" s="169"/>
      <c r="T18" s="98"/>
      <c r="U18" s="99"/>
      <c r="V18" s="99"/>
      <c r="W18" s="99"/>
      <c r="X18" s="99"/>
      <c r="Y18" s="99"/>
      <c r="Z18" s="40" t="s">
        <v>119</v>
      </c>
      <c r="AA18" s="129" t="str">
        <f t="shared" si="0"/>
        <v/>
      </c>
      <c r="AB18" s="129" t="str">
        <f t="shared" si="1"/>
        <v/>
      </c>
      <c r="AC18" s="129" t="str">
        <f t="shared" si="2"/>
        <v/>
      </c>
      <c r="AD18" s="129" t="str">
        <f t="shared" si="3"/>
        <v/>
      </c>
      <c r="AE18" s="131"/>
      <c r="AF18" s="132"/>
      <c r="AG18" s="133"/>
      <c r="AI18" s="83"/>
    </row>
    <row r="19" spans="1:35" ht="12.6" customHeight="1">
      <c r="A19" s="164"/>
      <c r="B19" s="175"/>
      <c r="C19" s="176"/>
      <c r="D19" s="96"/>
      <c r="E19" s="70"/>
      <c r="F19" s="140" t="s">
        <v>126</v>
      </c>
      <c r="G19" s="140"/>
      <c r="H19" s="140"/>
      <c r="I19" s="140"/>
      <c r="J19" s="140"/>
      <c r="K19" s="140"/>
      <c r="L19" s="140"/>
      <c r="M19" s="140"/>
      <c r="N19" s="140"/>
      <c r="O19" s="140"/>
      <c r="P19" s="140"/>
      <c r="Q19" s="140"/>
      <c r="R19" s="140"/>
      <c r="S19" s="141"/>
      <c r="T19" s="100"/>
      <c r="U19" s="101"/>
      <c r="V19" s="101"/>
      <c r="W19" s="101"/>
      <c r="X19" s="101"/>
      <c r="Y19" s="101"/>
      <c r="Z19" s="40" t="s">
        <v>119</v>
      </c>
      <c r="AA19" s="129" t="str">
        <f t="shared" si="0"/>
        <v/>
      </c>
      <c r="AB19" s="129" t="str">
        <f t="shared" si="1"/>
        <v/>
      </c>
      <c r="AC19" s="129" t="str">
        <f t="shared" si="2"/>
        <v/>
      </c>
      <c r="AD19" s="129" t="str">
        <f t="shared" si="3"/>
        <v/>
      </c>
      <c r="AE19" s="134"/>
      <c r="AF19" s="135"/>
      <c r="AG19" s="136"/>
      <c r="AI19" s="84"/>
    </row>
    <row r="20" spans="1:35" ht="12.6" customHeight="1">
      <c r="A20" s="164"/>
      <c r="B20" s="175"/>
      <c r="C20" s="176"/>
      <c r="D20" s="96"/>
      <c r="E20" s="70"/>
      <c r="F20" s="140" t="s">
        <v>127</v>
      </c>
      <c r="G20" s="140"/>
      <c r="H20" s="140"/>
      <c r="I20" s="140"/>
      <c r="J20" s="140"/>
      <c r="K20" s="140"/>
      <c r="L20" s="140"/>
      <c r="M20" s="140"/>
      <c r="N20" s="140"/>
      <c r="O20" s="140"/>
      <c r="P20" s="140"/>
      <c r="Q20" s="140"/>
      <c r="R20" s="140"/>
      <c r="S20" s="141"/>
      <c r="T20" s="100"/>
      <c r="U20" s="101"/>
      <c r="V20" s="101"/>
      <c r="W20" s="101"/>
      <c r="X20" s="101"/>
      <c r="Y20" s="101"/>
      <c r="Z20" s="40" t="s">
        <v>119</v>
      </c>
      <c r="AA20" s="129" t="str">
        <f t="shared" si="0"/>
        <v/>
      </c>
      <c r="AB20" s="129" t="str">
        <f t="shared" si="1"/>
        <v/>
      </c>
      <c r="AC20" s="129" t="str">
        <f t="shared" si="2"/>
        <v/>
      </c>
      <c r="AD20" s="129" t="str">
        <f t="shared" si="3"/>
        <v/>
      </c>
      <c r="AE20" s="134"/>
      <c r="AF20" s="135"/>
      <c r="AG20" s="136"/>
      <c r="AI20" s="84"/>
    </row>
    <row r="21" spans="1:35" ht="12.6" customHeight="1">
      <c r="A21" s="165"/>
      <c r="B21" s="175"/>
      <c r="C21" s="176"/>
      <c r="D21" s="97"/>
      <c r="E21" s="70"/>
      <c r="F21" s="217" t="s">
        <v>128</v>
      </c>
      <c r="G21" s="217"/>
      <c r="H21" s="217"/>
      <c r="I21" s="217"/>
      <c r="J21" s="217"/>
      <c r="K21" s="217"/>
      <c r="L21" s="217"/>
      <c r="M21" s="217"/>
      <c r="N21" s="217"/>
      <c r="O21" s="217"/>
      <c r="P21" s="217"/>
      <c r="Q21" s="217"/>
      <c r="R21" s="217"/>
      <c r="S21" s="218"/>
      <c r="T21" s="102"/>
      <c r="U21" s="103"/>
      <c r="V21" s="103"/>
      <c r="W21" s="103"/>
      <c r="X21" s="103"/>
      <c r="Y21" s="103"/>
      <c r="Z21" s="40" t="s">
        <v>119</v>
      </c>
      <c r="AA21" s="130" t="str">
        <f t="shared" si="0"/>
        <v/>
      </c>
      <c r="AB21" s="130" t="str">
        <f t="shared" si="1"/>
        <v/>
      </c>
      <c r="AC21" s="130" t="str">
        <f t="shared" si="2"/>
        <v/>
      </c>
      <c r="AD21" s="130" t="str">
        <f t="shared" si="3"/>
        <v/>
      </c>
      <c r="AE21" s="137"/>
      <c r="AF21" s="138"/>
      <c r="AG21" s="139"/>
      <c r="AI21" s="85"/>
    </row>
    <row r="22" spans="1:35" ht="12.6" customHeight="1">
      <c r="A22" s="41" t="s">
        <v>99</v>
      </c>
      <c r="B22" s="177"/>
      <c r="C22" s="178"/>
      <c r="D22" s="179" t="s">
        <v>19</v>
      </c>
      <c r="E22" s="180"/>
      <c r="F22" s="180"/>
      <c r="G22" s="180"/>
      <c r="H22" s="180"/>
      <c r="I22" s="180"/>
      <c r="J22" s="180"/>
      <c r="K22" s="180"/>
      <c r="L22" s="180"/>
      <c r="M22" s="180"/>
      <c r="N22" s="180"/>
      <c r="O22" s="180"/>
      <c r="P22" s="180"/>
      <c r="Q22" s="180"/>
      <c r="R22" s="180"/>
      <c r="S22" s="180"/>
      <c r="T22" s="180"/>
      <c r="U22" s="180"/>
      <c r="V22" s="180"/>
      <c r="W22" s="180"/>
      <c r="X22" s="180"/>
      <c r="Y22" s="180"/>
      <c r="Z22" s="181"/>
      <c r="AA22" s="67" t="str">
        <f t="shared" si="0"/>
        <v/>
      </c>
      <c r="AB22" s="67" t="str">
        <f t="shared" si="1"/>
        <v/>
      </c>
      <c r="AC22" s="67" t="str">
        <f t="shared" si="2"/>
        <v/>
      </c>
      <c r="AD22" s="67" t="str">
        <f t="shared" si="3"/>
        <v/>
      </c>
      <c r="AE22" s="122"/>
      <c r="AF22" s="123"/>
      <c r="AG22" s="124"/>
      <c r="AI22" s="23"/>
    </row>
    <row r="23" spans="1:35" ht="12.6" customHeight="1">
      <c r="A23" s="41" t="s">
        <v>85</v>
      </c>
      <c r="B23" s="119" t="s">
        <v>26</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1"/>
      <c r="AA23" s="67" t="str">
        <f t="shared" si="0"/>
        <v/>
      </c>
      <c r="AB23" s="67" t="str">
        <f t="shared" si="1"/>
        <v/>
      </c>
      <c r="AC23" s="67" t="str">
        <f t="shared" si="2"/>
        <v/>
      </c>
      <c r="AD23" s="67" t="str">
        <f t="shared" si="3"/>
        <v/>
      </c>
      <c r="AE23" s="122"/>
      <c r="AF23" s="123"/>
      <c r="AG23" s="124"/>
      <c r="AI23" s="23"/>
    </row>
    <row r="24" spans="1:35" ht="12.6" customHeight="1">
      <c r="A24" s="42" t="s">
        <v>86</v>
      </c>
      <c r="B24" s="125" t="s">
        <v>79</v>
      </c>
      <c r="C24" s="126"/>
      <c r="D24" s="126"/>
      <c r="E24" s="126"/>
      <c r="F24" s="126"/>
      <c r="G24" s="127"/>
      <c r="H24" s="127"/>
      <c r="I24" s="127"/>
      <c r="J24" s="127"/>
      <c r="K24" s="127"/>
      <c r="L24" s="127"/>
      <c r="M24" s="127"/>
      <c r="N24" s="127"/>
      <c r="O24" s="127"/>
      <c r="P24" s="127"/>
      <c r="Q24" s="127"/>
      <c r="R24" s="127"/>
      <c r="S24" s="127"/>
      <c r="T24" s="126"/>
      <c r="U24" s="126"/>
      <c r="V24" s="126"/>
      <c r="W24" s="126"/>
      <c r="X24" s="126"/>
      <c r="Y24" s="126"/>
      <c r="Z24" s="128"/>
      <c r="AA24" s="67" t="str">
        <f t="shared" si="0"/>
        <v/>
      </c>
      <c r="AB24" s="67" t="str">
        <f t="shared" si="1"/>
        <v/>
      </c>
      <c r="AC24" s="67" t="str">
        <f t="shared" si="2"/>
        <v/>
      </c>
      <c r="AD24" s="67" t="str">
        <f t="shared" si="3"/>
        <v/>
      </c>
      <c r="AE24" s="122"/>
      <c r="AF24" s="123"/>
      <c r="AG24" s="124"/>
      <c r="AI24" s="23"/>
    </row>
    <row r="25" spans="1:35" ht="12.6" customHeight="1">
      <c r="A25" s="163" t="s">
        <v>100</v>
      </c>
      <c r="B25" s="238" t="s">
        <v>23</v>
      </c>
      <c r="C25" s="166"/>
      <c r="D25" s="166"/>
      <c r="E25" s="166"/>
      <c r="F25" s="239"/>
      <c r="G25" s="225" t="s">
        <v>80</v>
      </c>
      <c r="H25" s="226"/>
      <c r="I25" s="226"/>
      <c r="J25" s="226"/>
      <c r="K25" s="226"/>
      <c r="L25" s="226"/>
      <c r="M25" s="226"/>
      <c r="N25" s="226"/>
      <c r="O25" s="226"/>
      <c r="P25" s="226"/>
      <c r="Q25" s="226"/>
      <c r="R25" s="226"/>
      <c r="S25" s="227"/>
      <c r="T25" s="98"/>
      <c r="U25" s="99"/>
      <c r="V25" s="99"/>
      <c r="W25" s="99"/>
      <c r="X25" s="99"/>
      <c r="Y25" s="99"/>
      <c r="Z25" s="228" t="s">
        <v>21</v>
      </c>
      <c r="AA25" s="219" t="str">
        <f t="shared" si="0"/>
        <v/>
      </c>
      <c r="AB25" s="219" t="str">
        <f t="shared" si="1"/>
        <v/>
      </c>
      <c r="AC25" s="219" t="str">
        <f t="shared" si="2"/>
        <v/>
      </c>
      <c r="AD25" s="219" t="str">
        <f t="shared" si="3"/>
        <v/>
      </c>
      <c r="AE25" s="131"/>
      <c r="AF25" s="132"/>
      <c r="AG25" s="133"/>
      <c r="AI25" s="83"/>
    </row>
    <row r="26" spans="1:35" ht="12.6" customHeight="1">
      <c r="A26" s="236"/>
      <c r="B26" s="223"/>
      <c r="C26" s="140"/>
      <c r="D26" s="140"/>
      <c r="E26" s="140"/>
      <c r="F26" s="141"/>
      <c r="G26" s="70"/>
      <c r="H26" s="140" t="s">
        <v>101</v>
      </c>
      <c r="I26" s="140"/>
      <c r="J26" s="140"/>
      <c r="K26" s="140"/>
      <c r="L26" s="140"/>
      <c r="M26" s="140"/>
      <c r="N26" s="140"/>
      <c r="O26" s="140"/>
      <c r="P26" s="140"/>
      <c r="Q26" s="140"/>
      <c r="R26" s="140"/>
      <c r="S26" s="141"/>
      <c r="T26" s="100"/>
      <c r="U26" s="101"/>
      <c r="V26" s="101"/>
      <c r="W26" s="101"/>
      <c r="X26" s="101"/>
      <c r="Y26" s="101"/>
      <c r="Z26" s="229"/>
      <c r="AA26" s="129" t="str">
        <f t="shared" si="0"/>
        <v/>
      </c>
      <c r="AB26" s="129" t="str">
        <f t="shared" si="1"/>
        <v/>
      </c>
      <c r="AC26" s="129" t="str">
        <f t="shared" si="2"/>
        <v/>
      </c>
      <c r="AD26" s="129" t="str">
        <f t="shared" si="3"/>
        <v/>
      </c>
      <c r="AE26" s="134"/>
      <c r="AF26" s="135"/>
      <c r="AG26" s="136"/>
      <c r="AI26" s="84"/>
    </row>
    <row r="27" spans="1:35" ht="12.6" customHeight="1">
      <c r="A27" s="236"/>
      <c r="B27" s="223"/>
      <c r="C27" s="140"/>
      <c r="D27" s="140"/>
      <c r="E27" s="140"/>
      <c r="F27" s="141"/>
      <c r="G27" s="220" t="s">
        <v>129</v>
      </c>
      <c r="H27" s="221"/>
      <c r="I27" s="221"/>
      <c r="J27" s="221"/>
      <c r="K27" s="221"/>
      <c r="L27" s="221"/>
      <c r="M27" s="221"/>
      <c r="N27" s="221"/>
      <c r="O27" s="221"/>
      <c r="P27" s="221"/>
      <c r="Q27" s="221"/>
      <c r="R27" s="221"/>
      <c r="S27" s="222"/>
      <c r="T27" s="100"/>
      <c r="U27" s="101"/>
      <c r="V27" s="101"/>
      <c r="W27" s="101"/>
      <c r="X27" s="101"/>
      <c r="Y27" s="101"/>
      <c r="Z27" s="229"/>
      <c r="AA27" s="129" t="str">
        <f t="shared" si="0"/>
        <v/>
      </c>
      <c r="AB27" s="129" t="str">
        <f t="shared" si="1"/>
        <v/>
      </c>
      <c r="AC27" s="129" t="str">
        <f t="shared" si="2"/>
        <v/>
      </c>
      <c r="AD27" s="129" t="str">
        <f t="shared" si="3"/>
        <v/>
      </c>
      <c r="AE27" s="134"/>
      <c r="AF27" s="135"/>
      <c r="AG27" s="136"/>
      <c r="AI27" s="84"/>
    </row>
    <row r="28" spans="1:35" ht="12.6" customHeight="1">
      <c r="A28" s="236"/>
      <c r="B28" s="223"/>
      <c r="C28" s="140"/>
      <c r="D28" s="140"/>
      <c r="E28" s="140"/>
      <c r="F28" s="141"/>
      <c r="G28" s="223" t="s">
        <v>130</v>
      </c>
      <c r="H28" s="140"/>
      <c r="I28" s="140"/>
      <c r="J28" s="140"/>
      <c r="K28" s="140"/>
      <c r="L28" s="140"/>
      <c r="M28" s="140"/>
      <c r="N28" s="140"/>
      <c r="O28" s="224"/>
      <c r="P28" s="224"/>
      <c r="Q28" s="34" t="s">
        <v>81</v>
      </c>
      <c r="R28" s="43"/>
      <c r="S28" s="44"/>
      <c r="T28" s="100"/>
      <c r="U28" s="101"/>
      <c r="V28" s="101"/>
      <c r="W28" s="101"/>
      <c r="X28" s="101"/>
      <c r="Y28" s="101"/>
      <c r="Z28" s="229"/>
      <c r="AA28" s="129" t="str">
        <f t="shared" si="0"/>
        <v/>
      </c>
      <c r="AB28" s="129" t="str">
        <f t="shared" si="1"/>
        <v/>
      </c>
      <c r="AC28" s="129" t="str">
        <f t="shared" si="2"/>
        <v/>
      </c>
      <c r="AD28" s="129" t="str">
        <f t="shared" si="3"/>
        <v/>
      </c>
      <c r="AE28" s="134"/>
      <c r="AF28" s="135"/>
      <c r="AG28" s="136"/>
      <c r="AI28" s="84"/>
    </row>
    <row r="29" spans="1:35" ht="12.6" customHeight="1">
      <c r="A29" s="236"/>
      <c r="B29" s="223"/>
      <c r="C29" s="140"/>
      <c r="D29" s="140"/>
      <c r="E29" s="140"/>
      <c r="F29" s="141"/>
      <c r="G29" s="220" t="s">
        <v>131</v>
      </c>
      <c r="H29" s="221"/>
      <c r="I29" s="221"/>
      <c r="J29" s="221"/>
      <c r="K29" s="221"/>
      <c r="L29" s="224"/>
      <c r="M29" s="224"/>
      <c r="N29" s="34" t="s">
        <v>82</v>
      </c>
      <c r="O29" s="43"/>
      <c r="P29" s="40"/>
      <c r="Q29" s="40"/>
      <c r="R29" s="40"/>
      <c r="S29" s="45"/>
      <c r="T29" s="100"/>
      <c r="U29" s="101"/>
      <c r="V29" s="101"/>
      <c r="W29" s="101"/>
      <c r="X29" s="101"/>
      <c r="Y29" s="101"/>
      <c r="Z29" s="229"/>
      <c r="AA29" s="129" t="str">
        <f t="shared" si="0"/>
        <v/>
      </c>
      <c r="AB29" s="129" t="str">
        <f t="shared" si="1"/>
        <v/>
      </c>
      <c r="AC29" s="129" t="str">
        <f t="shared" si="2"/>
        <v/>
      </c>
      <c r="AD29" s="129" t="str">
        <f t="shared" si="3"/>
        <v/>
      </c>
      <c r="AE29" s="134"/>
      <c r="AF29" s="135"/>
      <c r="AG29" s="136"/>
      <c r="AI29" s="84"/>
    </row>
    <row r="30" spans="1:35" ht="12.6" customHeight="1">
      <c r="A30" s="236"/>
      <c r="B30" s="223"/>
      <c r="C30" s="140"/>
      <c r="D30" s="140"/>
      <c r="E30" s="140"/>
      <c r="F30" s="141"/>
      <c r="G30" s="70"/>
      <c r="H30" s="221" t="s">
        <v>141</v>
      </c>
      <c r="I30" s="221"/>
      <c r="J30" s="221"/>
      <c r="K30" s="221"/>
      <c r="L30" s="221"/>
      <c r="M30" s="221"/>
      <c r="N30" s="221"/>
      <c r="O30" s="221"/>
      <c r="P30" s="221"/>
      <c r="Q30" s="221"/>
      <c r="R30" s="221"/>
      <c r="S30" s="222"/>
      <c r="T30" s="100"/>
      <c r="U30" s="101"/>
      <c r="V30" s="101"/>
      <c r="W30" s="101"/>
      <c r="X30" s="101"/>
      <c r="Y30" s="101"/>
      <c r="Z30" s="229"/>
      <c r="AA30" s="129" t="str">
        <f t="shared" si="0"/>
        <v/>
      </c>
      <c r="AB30" s="129" t="str">
        <f t="shared" si="1"/>
        <v/>
      </c>
      <c r="AC30" s="129" t="str">
        <f t="shared" si="2"/>
        <v/>
      </c>
      <c r="AD30" s="129" t="str">
        <f t="shared" si="3"/>
        <v/>
      </c>
      <c r="AE30" s="134"/>
      <c r="AF30" s="135"/>
      <c r="AG30" s="136"/>
      <c r="AI30" s="84"/>
    </row>
    <row r="31" spans="1:35" ht="12.6" customHeight="1">
      <c r="A31" s="236"/>
      <c r="B31" s="223"/>
      <c r="C31" s="140"/>
      <c r="D31" s="140"/>
      <c r="E31" s="140"/>
      <c r="F31" s="141"/>
      <c r="G31" s="231" t="s">
        <v>142</v>
      </c>
      <c r="H31" s="232"/>
      <c r="I31" s="232"/>
      <c r="J31" s="232"/>
      <c r="K31" s="232"/>
      <c r="L31" s="232"/>
      <c r="M31" s="232"/>
      <c r="N31" s="232"/>
      <c r="O31" s="232"/>
      <c r="P31" s="232"/>
      <c r="Q31" s="232"/>
      <c r="R31" s="232"/>
      <c r="S31" s="233"/>
      <c r="T31" s="100"/>
      <c r="U31" s="101"/>
      <c r="V31" s="101"/>
      <c r="W31" s="101"/>
      <c r="X31" s="101"/>
      <c r="Y31" s="101"/>
      <c r="Z31" s="229"/>
      <c r="AA31" s="129" t="str">
        <f t="shared" si="0"/>
        <v/>
      </c>
      <c r="AB31" s="129" t="str">
        <f t="shared" si="1"/>
        <v/>
      </c>
      <c r="AC31" s="129" t="str">
        <f t="shared" si="2"/>
        <v/>
      </c>
      <c r="AD31" s="129" t="str">
        <f t="shared" si="3"/>
        <v/>
      </c>
      <c r="AE31" s="134"/>
      <c r="AF31" s="135"/>
      <c r="AG31" s="136"/>
      <c r="AI31" s="84"/>
    </row>
    <row r="32" spans="1:35" ht="12.6" customHeight="1">
      <c r="A32" s="237"/>
      <c r="B32" s="234"/>
      <c r="C32" s="217"/>
      <c r="D32" s="217"/>
      <c r="E32" s="217"/>
      <c r="F32" s="218"/>
      <c r="G32" s="234" t="s">
        <v>132</v>
      </c>
      <c r="H32" s="217"/>
      <c r="I32" s="217"/>
      <c r="J32" s="217"/>
      <c r="K32" s="217"/>
      <c r="L32" s="217"/>
      <c r="M32" s="217"/>
      <c r="N32" s="103"/>
      <c r="O32" s="103"/>
      <c r="P32" s="235" t="s">
        <v>38</v>
      </c>
      <c r="Q32" s="235"/>
      <c r="R32" s="46"/>
      <c r="S32" s="47"/>
      <c r="T32" s="102"/>
      <c r="U32" s="103"/>
      <c r="V32" s="103"/>
      <c r="W32" s="103"/>
      <c r="X32" s="103"/>
      <c r="Y32" s="103"/>
      <c r="Z32" s="230"/>
      <c r="AA32" s="130" t="str">
        <f t="shared" si="0"/>
        <v/>
      </c>
      <c r="AB32" s="130" t="str">
        <f t="shared" si="1"/>
        <v/>
      </c>
      <c r="AC32" s="130" t="str">
        <f t="shared" si="2"/>
        <v/>
      </c>
      <c r="AD32" s="130" t="str">
        <f t="shared" si="3"/>
        <v/>
      </c>
      <c r="AE32" s="137"/>
      <c r="AF32" s="138"/>
      <c r="AG32" s="139"/>
      <c r="AI32" s="85"/>
    </row>
    <row r="33" spans="1:35" ht="12.6" customHeight="1">
      <c r="A33" s="252" t="s">
        <v>33</v>
      </c>
      <c r="B33" s="256" t="s">
        <v>102</v>
      </c>
      <c r="C33" s="70"/>
      <c r="D33" s="116" t="s">
        <v>103</v>
      </c>
      <c r="E33" s="117"/>
      <c r="F33" s="117"/>
      <c r="G33" s="117"/>
      <c r="H33" s="117"/>
      <c r="I33" s="117"/>
      <c r="J33" s="117"/>
      <c r="K33" s="117"/>
      <c r="L33" s="117"/>
      <c r="M33" s="117"/>
      <c r="N33" s="117"/>
      <c r="O33" s="117"/>
      <c r="P33" s="117"/>
      <c r="Q33" s="117"/>
      <c r="R33" s="117"/>
      <c r="S33" s="117"/>
      <c r="T33" s="117"/>
      <c r="U33" s="117"/>
      <c r="V33" s="117"/>
      <c r="W33" s="117"/>
      <c r="X33" s="117"/>
      <c r="Y33" s="117"/>
      <c r="Z33" s="118"/>
      <c r="AA33" s="219" t="str">
        <f t="shared" si="0"/>
        <v/>
      </c>
      <c r="AB33" s="219" t="str">
        <f t="shared" si="1"/>
        <v/>
      </c>
      <c r="AC33" s="219" t="str">
        <f t="shared" si="2"/>
        <v/>
      </c>
      <c r="AD33" s="219" t="str">
        <f t="shared" si="3"/>
        <v/>
      </c>
      <c r="AE33" s="131"/>
      <c r="AF33" s="132"/>
      <c r="AG33" s="133"/>
      <c r="AI33" s="83"/>
    </row>
    <row r="34" spans="1:35" ht="12.6" customHeight="1">
      <c r="A34" s="253"/>
      <c r="B34" s="257"/>
      <c r="C34" s="70"/>
      <c r="D34" s="243" t="s">
        <v>83</v>
      </c>
      <c r="E34" s="243"/>
      <c r="F34" s="243"/>
      <c r="G34" s="243"/>
      <c r="H34" s="243"/>
      <c r="I34" s="243"/>
      <c r="J34" s="243"/>
      <c r="K34" s="243"/>
      <c r="L34" s="243"/>
      <c r="M34" s="243"/>
      <c r="N34" s="243"/>
      <c r="O34" s="243"/>
      <c r="P34" s="243"/>
      <c r="Q34" s="243"/>
      <c r="R34" s="243"/>
      <c r="S34" s="243"/>
      <c r="T34" s="243"/>
      <c r="U34" s="243"/>
      <c r="V34" s="243"/>
      <c r="W34" s="243"/>
      <c r="X34" s="243"/>
      <c r="Y34" s="243"/>
      <c r="Z34" s="244"/>
      <c r="AA34" s="129" t="str">
        <f t="shared" si="0"/>
        <v/>
      </c>
      <c r="AB34" s="129" t="str">
        <f t="shared" si="1"/>
        <v/>
      </c>
      <c r="AC34" s="129" t="str">
        <f t="shared" si="2"/>
        <v/>
      </c>
      <c r="AD34" s="129" t="str">
        <f t="shared" si="3"/>
        <v/>
      </c>
      <c r="AE34" s="134"/>
      <c r="AF34" s="135"/>
      <c r="AG34" s="136"/>
      <c r="AI34" s="84"/>
    </row>
    <row r="35" spans="1:35" ht="12.6" customHeight="1">
      <c r="A35" s="253"/>
      <c r="B35" s="257"/>
      <c r="C35" s="70"/>
      <c r="D35" s="168" t="s">
        <v>144</v>
      </c>
      <c r="E35" s="168"/>
      <c r="F35" s="169"/>
      <c r="G35" s="245" t="s">
        <v>84</v>
      </c>
      <c r="H35" s="246"/>
      <c r="I35" s="246"/>
      <c r="J35" s="246"/>
      <c r="K35" s="246"/>
      <c r="L35" s="246"/>
      <c r="M35" s="246"/>
      <c r="N35" s="246"/>
      <c r="O35" s="246"/>
      <c r="P35" s="246"/>
      <c r="Q35" s="246"/>
      <c r="R35" s="246"/>
      <c r="S35" s="247"/>
      <c r="T35" s="248" t="str">
        <f>IF(K36="","",((K36-Q36)/Q36)*100)</f>
        <v/>
      </c>
      <c r="U35" s="249"/>
      <c r="V35" s="249"/>
      <c r="W35" s="249"/>
      <c r="X35" s="249"/>
      <c r="Y35" s="249"/>
      <c r="Z35" s="228" t="s">
        <v>32</v>
      </c>
      <c r="AA35" s="129" t="str">
        <f t="shared" si="0"/>
        <v/>
      </c>
      <c r="AB35" s="129" t="str">
        <f t="shared" si="1"/>
        <v/>
      </c>
      <c r="AC35" s="129" t="str">
        <f t="shared" si="2"/>
        <v/>
      </c>
      <c r="AD35" s="129" t="str">
        <f t="shared" si="3"/>
        <v/>
      </c>
      <c r="AE35" s="134"/>
      <c r="AF35" s="135"/>
      <c r="AG35" s="136"/>
      <c r="AI35" s="84"/>
    </row>
    <row r="36" spans="1:35" ht="18.75" customHeight="1">
      <c r="A36" s="253"/>
      <c r="B36" s="257"/>
      <c r="C36" s="48"/>
      <c r="D36" s="240"/>
      <c r="E36" s="240"/>
      <c r="F36" s="241"/>
      <c r="G36" s="49"/>
      <c r="H36" s="240" t="s">
        <v>133</v>
      </c>
      <c r="I36" s="240"/>
      <c r="J36" s="240"/>
      <c r="K36" s="103"/>
      <c r="L36" s="103"/>
      <c r="M36" s="50" t="s">
        <v>134</v>
      </c>
      <c r="N36" s="50"/>
      <c r="O36" s="50"/>
      <c r="P36" s="50"/>
      <c r="Q36" s="103"/>
      <c r="R36" s="103"/>
      <c r="S36" s="51" t="s">
        <v>22</v>
      </c>
      <c r="T36" s="250"/>
      <c r="U36" s="251"/>
      <c r="V36" s="251"/>
      <c r="W36" s="251"/>
      <c r="X36" s="251"/>
      <c r="Y36" s="251"/>
      <c r="Z36" s="230"/>
      <c r="AA36" s="129" t="str">
        <f t="shared" si="0"/>
        <v/>
      </c>
      <c r="AB36" s="129" t="str">
        <f t="shared" si="1"/>
        <v/>
      </c>
      <c r="AC36" s="129" t="str">
        <f t="shared" si="2"/>
        <v/>
      </c>
      <c r="AD36" s="129" t="str">
        <f t="shared" si="3"/>
        <v/>
      </c>
      <c r="AE36" s="134"/>
      <c r="AF36" s="135"/>
      <c r="AG36" s="136"/>
      <c r="AI36" s="84"/>
    </row>
    <row r="37" spans="1:35" ht="12.6" customHeight="1">
      <c r="A37" s="254"/>
      <c r="B37" s="257"/>
      <c r="C37" s="70"/>
      <c r="D37" s="168" t="s">
        <v>145</v>
      </c>
      <c r="E37" s="168"/>
      <c r="F37" s="169"/>
      <c r="G37" s="245" t="s">
        <v>84</v>
      </c>
      <c r="H37" s="246"/>
      <c r="I37" s="246"/>
      <c r="J37" s="246"/>
      <c r="K37" s="246"/>
      <c r="L37" s="246"/>
      <c r="M37" s="246"/>
      <c r="N37" s="246"/>
      <c r="O37" s="246"/>
      <c r="P37" s="246"/>
      <c r="Q37" s="246"/>
      <c r="R37" s="246"/>
      <c r="S37" s="247"/>
      <c r="T37" s="248" t="str">
        <f>IF(K38="","",((K38-Q38)/Q38)*100)</f>
        <v/>
      </c>
      <c r="U37" s="249"/>
      <c r="V37" s="249"/>
      <c r="W37" s="249"/>
      <c r="X37" s="249"/>
      <c r="Y37" s="249"/>
      <c r="Z37" s="228" t="s">
        <v>32</v>
      </c>
      <c r="AA37" s="129" t="str">
        <f t="shared" si="0"/>
        <v/>
      </c>
      <c r="AB37" s="129" t="str">
        <f t="shared" si="1"/>
        <v/>
      </c>
      <c r="AC37" s="129" t="str">
        <f t="shared" si="2"/>
        <v/>
      </c>
      <c r="AD37" s="129" t="str">
        <f t="shared" si="3"/>
        <v/>
      </c>
      <c r="AE37" s="134"/>
      <c r="AF37" s="135"/>
      <c r="AG37" s="136"/>
      <c r="AI37" s="84"/>
    </row>
    <row r="38" spans="1:35" ht="18.75" customHeight="1">
      <c r="A38" s="255"/>
      <c r="B38" s="258"/>
      <c r="C38" s="48"/>
      <c r="D38" s="240"/>
      <c r="E38" s="240"/>
      <c r="F38" s="241"/>
      <c r="G38" s="49"/>
      <c r="H38" s="50" t="s">
        <v>133</v>
      </c>
      <c r="I38" s="50"/>
      <c r="J38" s="52"/>
      <c r="K38" s="103"/>
      <c r="L38" s="103"/>
      <c r="M38" s="50" t="s">
        <v>135</v>
      </c>
      <c r="N38" s="52"/>
      <c r="O38" s="52"/>
      <c r="P38" s="52"/>
      <c r="Q38" s="103"/>
      <c r="R38" s="103"/>
      <c r="S38" s="51" t="s">
        <v>22</v>
      </c>
      <c r="T38" s="250"/>
      <c r="U38" s="251"/>
      <c r="V38" s="251"/>
      <c r="W38" s="251"/>
      <c r="X38" s="251"/>
      <c r="Y38" s="251"/>
      <c r="Z38" s="230"/>
      <c r="AA38" s="130" t="str">
        <f t="shared" si="0"/>
        <v/>
      </c>
      <c r="AB38" s="130" t="str">
        <f t="shared" si="1"/>
        <v/>
      </c>
      <c r="AC38" s="130" t="str">
        <f t="shared" si="2"/>
        <v/>
      </c>
      <c r="AD38" s="130" t="str">
        <f t="shared" si="3"/>
        <v/>
      </c>
      <c r="AE38" s="137"/>
      <c r="AF38" s="138"/>
      <c r="AG38" s="139"/>
      <c r="AI38" s="85"/>
    </row>
    <row r="39" spans="1:35" ht="12.6" customHeight="1">
      <c r="A39" s="53" t="s">
        <v>34</v>
      </c>
      <c r="B39" s="177" t="s">
        <v>104</v>
      </c>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1"/>
      <c r="AA39" s="67" t="str">
        <f t="shared" si="0"/>
        <v/>
      </c>
      <c r="AB39" s="71" t="str">
        <f t="shared" si="1"/>
        <v/>
      </c>
      <c r="AC39" s="71" t="str">
        <f t="shared" si="2"/>
        <v/>
      </c>
      <c r="AD39" s="71" t="str">
        <f t="shared" si="3"/>
        <v/>
      </c>
      <c r="AE39" s="122"/>
      <c r="AF39" s="123"/>
      <c r="AG39" s="124"/>
      <c r="AI39" s="23"/>
    </row>
    <row r="40" spans="1:35" ht="12.6" customHeight="1">
      <c r="A40" s="54" t="s">
        <v>35</v>
      </c>
      <c r="B40" s="242" t="s">
        <v>105</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4"/>
      <c r="AA40" s="67" t="str">
        <f t="shared" si="0"/>
        <v/>
      </c>
      <c r="AB40" s="67" t="str">
        <f t="shared" si="1"/>
        <v/>
      </c>
      <c r="AC40" s="67" t="str">
        <f t="shared" si="2"/>
        <v/>
      </c>
      <c r="AD40" s="67" t="str">
        <f t="shared" si="3"/>
        <v/>
      </c>
      <c r="AE40" s="122"/>
      <c r="AF40" s="123"/>
      <c r="AG40" s="124"/>
      <c r="AI40" s="23"/>
    </row>
    <row r="41" spans="1:35" ht="15" customHeight="1">
      <c r="A41" s="163" t="s">
        <v>20</v>
      </c>
      <c r="B41" s="173" t="s">
        <v>90</v>
      </c>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9"/>
      <c r="AA41" s="219" t="str">
        <f t="shared" si="0"/>
        <v/>
      </c>
      <c r="AB41" s="219" t="str">
        <f t="shared" si="1"/>
        <v/>
      </c>
      <c r="AC41" s="219" t="str">
        <f t="shared" si="2"/>
        <v/>
      </c>
      <c r="AD41" s="219" t="str">
        <f t="shared" si="3"/>
        <v/>
      </c>
      <c r="AE41" s="131"/>
      <c r="AF41" s="132"/>
      <c r="AG41" s="133"/>
      <c r="AI41" s="83"/>
    </row>
    <row r="42" spans="1:35" ht="15.75" customHeight="1">
      <c r="A42" s="309"/>
      <c r="B42" s="313" t="s">
        <v>123</v>
      </c>
      <c r="C42" s="314"/>
      <c r="D42" s="70"/>
      <c r="E42" s="177" t="s">
        <v>136</v>
      </c>
      <c r="F42" s="240"/>
      <c r="G42" s="240"/>
      <c r="H42" s="240"/>
      <c r="I42" s="70"/>
      <c r="J42" s="177" t="s">
        <v>137</v>
      </c>
      <c r="K42" s="240"/>
      <c r="L42" s="240"/>
      <c r="M42" s="240"/>
      <c r="N42" s="240"/>
      <c r="O42" s="52"/>
      <c r="P42" s="52"/>
      <c r="Q42" s="55"/>
      <c r="R42" s="55"/>
      <c r="S42" s="55"/>
      <c r="T42" s="55"/>
      <c r="U42" s="55"/>
      <c r="V42" s="55"/>
      <c r="W42" s="55"/>
      <c r="X42" s="55"/>
      <c r="Y42" s="55"/>
      <c r="Z42" s="56"/>
      <c r="AA42" s="130" t="str">
        <f t="shared" si="0"/>
        <v/>
      </c>
      <c r="AB42" s="130" t="str">
        <f t="shared" si="1"/>
        <v/>
      </c>
      <c r="AC42" s="130" t="str">
        <f t="shared" si="2"/>
        <v/>
      </c>
      <c r="AD42" s="130" t="str">
        <f t="shared" si="3"/>
        <v/>
      </c>
      <c r="AE42" s="137"/>
      <c r="AF42" s="138"/>
      <c r="AG42" s="139"/>
      <c r="AI42" s="85"/>
    </row>
    <row r="43" spans="1:35" ht="12.6" customHeight="1">
      <c r="A43" s="53" t="s">
        <v>72</v>
      </c>
      <c r="B43" s="242" t="s">
        <v>36</v>
      </c>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4"/>
      <c r="AA43" s="67" t="str">
        <f t="shared" si="0"/>
        <v/>
      </c>
      <c r="AB43" s="67" t="str">
        <f t="shared" si="1"/>
        <v/>
      </c>
      <c r="AC43" s="67" t="str">
        <f t="shared" si="2"/>
        <v/>
      </c>
      <c r="AD43" s="67" t="str">
        <f t="shared" si="3"/>
        <v/>
      </c>
      <c r="AE43" s="122"/>
      <c r="AF43" s="123"/>
      <c r="AG43" s="124"/>
      <c r="AI43" s="23"/>
    </row>
    <row r="44" spans="1:35" ht="12.6" customHeight="1">
      <c r="A44" s="53" t="s">
        <v>67</v>
      </c>
      <c r="B44" s="242" t="s">
        <v>92</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4"/>
      <c r="AA44" s="67" t="str">
        <f t="shared" si="0"/>
        <v/>
      </c>
      <c r="AB44" s="67" t="str">
        <f t="shared" si="1"/>
        <v/>
      </c>
      <c r="AC44" s="67" t="str">
        <f t="shared" si="2"/>
        <v/>
      </c>
      <c r="AD44" s="67" t="str">
        <f t="shared" si="3"/>
        <v/>
      </c>
      <c r="AE44" s="122"/>
      <c r="AF44" s="123"/>
      <c r="AG44" s="124"/>
      <c r="AI44" s="23"/>
    </row>
    <row r="45" spans="1:35" ht="12.6" customHeight="1">
      <c r="A45" s="53" t="s">
        <v>68</v>
      </c>
      <c r="B45" s="242" t="s">
        <v>106</v>
      </c>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4"/>
      <c r="AA45" s="67" t="str">
        <f t="shared" si="0"/>
        <v/>
      </c>
      <c r="AB45" s="67" t="str">
        <f t="shared" si="1"/>
        <v/>
      </c>
      <c r="AC45" s="67" t="str">
        <f t="shared" si="2"/>
        <v/>
      </c>
      <c r="AD45" s="67" t="str">
        <f t="shared" si="3"/>
        <v/>
      </c>
      <c r="AE45" s="122"/>
      <c r="AF45" s="123"/>
      <c r="AG45" s="124"/>
      <c r="AI45" s="23"/>
    </row>
    <row r="46" spans="1:35" ht="12.6" customHeight="1">
      <c r="A46" s="53" t="s">
        <v>69</v>
      </c>
      <c r="B46" s="242" t="s">
        <v>107</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4"/>
      <c r="AA46" s="67" t="str">
        <f t="shared" si="0"/>
        <v/>
      </c>
      <c r="AB46" s="67" t="str">
        <f t="shared" si="1"/>
        <v/>
      </c>
      <c r="AC46" s="67" t="str">
        <f t="shared" si="2"/>
        <v/>
      </c>
      <c r="AD46" s="67" t="str">
        <f t="shared" si="3"/>
        <v/>
      </c>
      <c r="AE46" s="122"/>
      <c r="AF46" s="123"/>
      <c r="AG46" s="124"/>
      <c r="AI46" s="23"/>
    </row>
    <row r="47" spans="1:35" ht="12.6" customHeight="1">
      <c r="A47" s="269" t="s">
        <v>108</v>
      </c>
      <c r="B47" s="173" t="s">
        <v>139</v>
      </c>
      <c r="C47" s="168"/>
      <c r="D47" s="168"/>
      <c r="E47" s="168"/>
      <c r="F47" s="168"/>
      <c r="G47" s="99"/>
      <c r="H47" s="99"/>
      <c r="I47" s="99"/>
      <c r="J47" s="99"/>
      <c r="K47" s="168" t="s">
        <v>87</v>
      </c>
      <c r="L47" s="168"/>
      <c r="M47" s="168"/>
      <c r="N47" s="168"/>
      <c r="O47" s="168"/>
      <c r="P47" s="168"/>
      <c r="Q47" s="168"/>
      <c r="R47" s="168"/>
      <c r="S47" s="169"/>
      <c r="T47" s="173" t="s">
        <v>27</v>
      </c>
      <c r="U47" s="168"/>
      <c r="V47" s="99"/>
      <c r="W47" s="99"/>
      <c r="X47" s="99"/>
      <c r="Y47" s="259" t="s">
        <v>28</v>
      </c>
      <c r="Z47" s="228"/>
      <c r="AA47" s="219" t="str">
        <f t="shared" si="0"/>
        <v/>
      </c>
      <c r="AB47" s="219" t="str">
        <f t="shared" si="1"/>
        <v/>
      </c>
      <c r="AC47" s="219" t="str">
        <f t="shared" si="2"/>
        <v/>
      </c>
      <c r="AD47" s="219" t="str">
        <f t="shared" si="3"/>
        <v/>
      </c>
      <c r="AE47" s="131"/>
      <c r="AF47" s="132"/>
      <c r="AG47" s="133"/>
      <c r="AI47" s="23"/>
    </row>
    <row r="48" spans="1:35" ht="12.6" customHeight="1" thickBot="1">
      <c r="A48" s="270"/>
      <c r="B48" s="264"/>
      <c r="C48" s="265"/>
      <c r="D48" s="265"/>
      <c r="E48" s="265"/>
      <c r="F48" s="265"/>
      <c r="G48" s="266"/>
      <c r="H48" s="266"/>
      <c r="I48" s="266"/>
      <c r="J48" s="266"/>
      <c r="K48" s="265"/>
      <c r="L48" s="265"/>
      <c r="M48" s="265"/>
      <c r="N48" s="265"/>
      <c r="O48" s="265"/>
      <c r="P48" s="265"/>
      <c r="Q48" s="265"/>
      <c r="R48" s="265"/>
      <c r="S48" s="271"/>
      <c r="T48" s="264" t="s">
        <v>29</v>
      </c>
      <c r="U48" s="265"/>
      <c r="V48" s="266"/>
      <c r="W48" s="266"/>
      <c r="X48" s="266"/>
      <c r="Y48" s="267" t="s">
        <v>30</v>
      </c>
      <c r="Z48" s="268"/>
      <c r="AA48" s="260" t="str">
        <f t="shared" si="0"/>
        <v/>
      </c>
      <c r="AB48" s="260" t="str">
        <f t="shared" si="1"/>
        <v/>
      </c>
      <c r="AC48" s="260" t="str">
        <f t="shared" si="2"/>
        <v/>
      </c>
      <c r="AD48" s="260" t="str">
        <f t="shared" si="3"/>
        <v/>
      </c>
      <c r="AE48" s="261"/>
      <c r="AF48" s="262"/>
      <c r="AG48" s="263"/>
      <c r="AI48" s="23"/>
    </row>
    <row r="49" spans="1:35" ht="12.6" customHeight="1">
      <c r="A49" s="75">
        <v>2</v>
      </c>
      <c r="B49" s="170" t="s">
        <v>109</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5" ht="12.6" customHeight="1">
      <c r="A50" s="53" t="s">
        <v>31</v>
      </c>
      <c r="B50" s="242" t="s">
        <v>110</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4"/>
      <c r="AA50" s="67" t="str">
        <f t="shared" ref="AA50:AA57" si="4">IF(COUNTIF($AI50, "指摘なし"), "○", "")&amp;IF(COUNTIF($AI50, "対象外"), "ー","")</f>
        <v/>
      </c>
      <c r="AB50" s="67" t="str">
        <f t="shared" ref="AB50:AB57" si="5">IF(COUNTIF($AI50, "要重点"), "○", "")&amp;IF(COUNTIF($AI50, "対象外"), "ー","")</f>
        <v/>
      </c>
      <c r="AC50" s="67" t="str">
        <f t="shared" ref="AC50:AC57" si="6">IF(COUNTIF($AI50, "要是正")+COUNTIF($AI50,"既存")+COUNTIF($AI50,"既存＋要是正")+COUNTIF($AI50,"既存+要重点"),"○", "")&amp;IF(COUNTIF($AI50, "対象外"), "ー","")</f>
        <v/>
      </c>
      <c r="AD50" s="67" t="str">
        <f t="shared" ref="AD50:AD57" si="7">IF(COUNTIF($AI50, "既存")+COUNTIF($AI50,"既存+要重点"), "○", "")&amp;IF(COUNTIF($AI50, "対象外"), "ー","")</f>
        <v/>
      </c>
      <c r="AE50" s="122"/>
      <c r="AF50" s="123"/>
      <c r="AG50" s="124"/>
      <c r="AI50" s="23"/>
    </row>
    <row r="51" spans="1:35" ht="12.6" customHeight="1">
      <c r="A51" s="53" t="s">
        <v>73</v>
      </c>
      <c r="B51" s="242" t="s">
        <v>111</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4"/>
      <c r="AA51" s="67" t="str">
        <f t="shared" si="4"/>
        <v/>
      </c>
      <c r="AB51" s="67" t="str">
        <f t="shared" si="5"/>
        <v/>
      </c>
      <c r="AC51" s="67" t="str">
        <f t="shared" si="6"/>
        <v/>
      </c>
      <c r="AD51" s="67" t="str">
        <f t="shared" si="7"/>
        <v/>
      </c>
      <c r="AE51" s="122"/>
      <c r="AF51" s="123"/>
      <c r="AG51" s="124"/>
      <c r="AI51" s="23"/>
    </row>
    <row r="52" spans="1:35" ht="12.6" customHeight="1">
      <c r="A52" s="53" t="s">
        <v>74</v>
      </c>
      <c r="B52" s="242" t="s">
        <v>112</v>
      </c>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4"/>
      <c r="AA52" s="67" t="str">
        <f t="shared" si="4"/>
        <v/>
      </c>
      <c r="AB52" s="67" t="str">
        <f t="shared" si="5"/>
        <v/>
      </c>
      <c r="AC52" s="67" t="str">
        <f t="shared" si="6"/>
        <v/>
      </c>
      <c r="AD52" s="67" t="str">
        <f t="shared" si="7"/>
        <v/>
      </c>
      <c r="AE52" s="122"/>
      <c r="AF52" s="123"/>
      <c r="AG52" s="124"/>
      <c r="AI52" s="23"/>
    </row>
    <row r="53" spans="1:35" ht="12.6" customHeight="1">
      <c r="A53" s="53" t="s">
        <v>75</v>
      </c>
      <c r="B53" s="242" t="s">
        <v>89</v>
      </c>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4"/>
      <c r="AA53" s="67" t="str">
        <f t="shared" si="4"/>
        <v/>
      </c>
      <c r="AB53" s="67" t="str">
        <f t="shared" si="5"/>
        <v/>
      </c>
      <c r="AC53" s="67" t="str">
        <f t="shared" si="6"/>
        <v/>
      </c>
      <c r="AD53" s="67" t="str">
        <f t="shared" si="7"/>
        <v/>
      </c>
      <c r="AE53" s="122"/>
      <c r="AF53" s="123"/>
      <c r="AG53" s="124"/>
      <c r="AI53" s="23"/>
    </row>
    <row r="54" spans="1:35" ht="12.6" customHeight="1">
      <c r="A54" s="53" t="s">
        <v>76</v>
      </c>
      <c r="B54" s="242" t="s">
        <v>94</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4"/>
      <c r="AA54" s="67" t="str">
        <f t="shared" si="4"/>
        <v/>
      </c>
      <c r="AB54" s="67" t="str">
        <f t="shared" si="5"/>
        <v/>
      </c>
      <c r="AC54" s="67" t="str">
        <f t="shared" si="6"/>
        <v/>
      </c>
      <c r="AD54" s="67" t="str">
        <f t="shared" si="7"/>
        <v/>
      </c>
      <c r="AE54" s="122"/>
      <c r="AF54" s="123"/>
      <c r="AG54" s="124"/>
      <c r="AI54" s="23"/>
    </row>
    <row r="55" spans="1:35" ht="12.6" customHeight="1">
      <c r="A55" s="53" t="s">
        <v>77</v>
      </c>
      <c r="B55" s="242" t="s">
        <v>91</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4"/>
      <c r="AA55" s="67" t="str">
        <f t="shared" si="4"/>
        <v/>
      </c>
      <c r="AB55" s="67" t="str">
        <f t="shared" si="5"/>
        <v/>
      </c>
      <c r="AC55" s="67" t="str">
        <f t="shared" si="6"/>
        <v/>
      </c>
      <c r="AD55" s="67" t="str">
        <f t="shared" si="7"/>
        <v/>
      </c>
      <c r="AE55" s="122"/>
      <c r="AF55" s="123"/>
      <c r="AG55" s="124"/>
      <c r="AI55" s="23"/>
    </row>
    <row r="56" spans="1:35" ht="12.6" customHeight="1">
      <c r="A56" s="53" t="s">
        <v>70</v>
      </c>
      <c r="B56" s="242" t="s">
        <v>113</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4"/>
      <c r="AA56" s="67" t="str">
        <f t="shared" si="4"/>
        <v/>
      </c>
      <c r="AB56" s="67" t="str">
        <f t="shared" si="5"/>
        <v/>
      </c>
      <c r="AC56" s="67" t="str">
        <f t="shared" si="6"/>
        <v/>
      </c>
      <c r="AD56" s="67" t="str">
        <f t="shared" si="7"/>
        <v/>
      </c>
      <c r="AE56" s="122"/>
      <c r="AF56" s="123"/>
      <c r="AG56" s="124"/>
      <c r="AI56" s="23"/>
    </row>
    <row r="57" spans="1:35" ht="12.6" customHeight="1" thickBot="1">
      <c r="A57" s="57" t="s">
        <v>71</v>
      </c>
      <c r="B57" s="276" t="s">
        <v>114</v>
      </c>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8"/>
      <c r="AA57" s="67" t="str">
        <f t="shared" si="4"/>
        <v/>
      </c>
      <c r="AB57" s="67" t="str">
        <f t="shared" si="5"/>
        <v/>
      </c>
      <c r="AC57" s="67" t="str">
        <f t="shared" si="6"/>
        <v/>
      </c>
      <c r="AD57" s="67" t="str">
        <f t="shared" si="7"/>
        <v/>
      </c>
      <c r="AE57" s="122"/>
      <c r="AF57" s="123"/>
      <c r="AG57" s="124"/>
      <c r="AI57" s="23"/>
    </row>
    <row r="58" spans="1:35" ht="12.6" customHeight="1">
      <c r="A58" s="76" t="s">
        <v>146</v>
      </c>
      <c r="B58" s="321" t="s">
        <v>115</v>
      </c>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2"/>
      <c r="AF58" s="322"/>
      <c r="AG58" s="323"/>
    </row>
    <row r="59" spans="1:35" ht="12.6" customHeight="1">
      <c r="A59" s="53" t="s">
        <v>31</v>
      </c>
      <c r="B59" s="324" t="s">
        <v>116</v>
      </c>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67" t="str">
        <f t="shared" ref="AA59:AA65" si="8">IF(COUNTIF($AI59, "指摘なし"), "○", "")&amp;IF(COUNTIF($AI59, "対象外"), "ー","")</f>
        <v/>
      </c>
      <c r="AB59" s="67" t="str">
        <f t="shared" ref="AB59:AB65" si="9">IF(COUNTIF($AI59, "要重点"), "○", "")&amp;IF(COUNTIF($AI59, "対象外"), "ー","")</f>
        <v/>
      </c>
      <c r="AC59" s="67" t="str">
        <f t="shared" ref="AC59:AC65" si="10">IF(COUNTIF($AI59, "要是正")+COUNTIF($AI59,"既存")+COUNTIF($AI59,"既存＋要是正")+COUNTIF($AI59,"既存+要重点"),"○", "")&amp;IF(COUNTIF($AI59, "対象外"), "ー","")</f>
        <v/>
      </c>
      <c r="AD59" s="67" t="str">
        <f t="shared" ref="AD59:AD65" si="11">IF(COUNTIF($AI59, "既存")+COUNTIF($AI59,"既存+要重点"), "○", "")&amp;IF(COUNTIF($AI59, "対象外"), "ー","")</f>
        <v/>
      </c>
      <c r="AE59" s="122"/>
      <c r="AF59" s="123"/>
      <c r="AG59" s="124"/>
      <c r="AI59" s="23"/>
    </row>
    <row r="60" spans="1:35" ht="12.6" customHeight="1">
      <c r="A60" s="53" t="s">
        <v>73</v>
      </c>
      <c r="B60" s="324" t="s">
        <v>88</v>
      </c>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67" t="str">
        <f t="shared" si="8"/>
        <v/>
      </c>
      <c r="AB60" s="67" t="str">
        <f t="shared" si="9"/>
        <v/>
      </c>
      <c r="AC60" s="67" t="str">
        <f t="shared" si="10"/>
        <v/>
      </c>
      <c r="AD60" s="67" t="str">
        <f t="shared" si="11"/>
        <v/>
      </c>
      <c r="AE60" s="122"/>
      <c r="AF60" s="123"/>
      <c r="AG60" s="124"/>
      <c r="AI60" s="23"/>
    </row>
    <row r="61" spans="1:35" ht="12.6" customHeight="1">
      <c r="A61" s="53" t="s">
        <v>74</v>
      </c>
      <c r="B61" s="242" t="s">
        <v>37</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4"/>
      <c r="AA61" s="67" t="str">
        <f t="shared" si="8"/>
        <v/>
      </c>
      <c r="AB61" s="67" t="str">
        <f t="shared" si="9"/>
        <v/>
      </c>
      <c r="AC61" s="67" t="str">
        <f t="shared" si="10"/>
        <v/>
      </c>
      <c r="AD61" s="67" t="str">
        <f t="shared" si="11"/>
        <v/>
      </c>
      <c r="AE61" s="122"/>
      <c r="AF61" s="123"/>
      <c r="AG61" s="124"/>
      <c r="AI61" s="23"/>
    </row>
    <row r="62" spans="1:35" ht="12.6" customHeight="1">
      <c r="A62" s="53" t="s">
        <v>75</v>
      </c>
      <c r="B62" s="242" t="s">
        <v>95</v>
      </c>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4"/>
      <c r="AA62" s="67" t="str">
        <f t="shared" si="8"/>
        <v/>
      </c>
      <c r="AB62" s="67" t="str">
        <f t="shared" si="9"/>
        <v/>
      </c>
      <c r="AC62" s="67" t="str">
        <f t="shared" si="10"/>
        <v/>
      </c>
      <c r="AD62" s="67" t="str">
        <f t="shared" si="11"/>
        <v/>
      </c>
      <c r="AE62" s="122"/>
      <c r="AF62" s="123"/>
      <c r="AG62" s="124"/>
      <c r="AI62" s="23"/>
    </row>
    <row r="63" spans="1:35" ht="12.6" customHeight="1">
      <c r="A63" s="53" t="s">
        <v>76</v>
      </c>
      <c r="B63" s="242" t="s">
        <v>93</v>
      </c>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4"/>
      <c r="AA63" s="67" t="str">
        <f t="shared" si="8"/>
        <v/>
      </c>
      <c r="AB63" s="67" t="str">
        <f t="shared" si="9"/>
        <v/>
      </c>
      <c r="AC63" s="67" t="str">
        <f t="shared" si="10"/>
        <v/>
      </c>
      <c r="AD63" s="67" t="str">
        <f t="shared" si="11"/>
        <v/>
      </c>
      <c r="AE63" s="122"/>
      <c r="AF63" s="123"/>
      <c r="AG63" s="124"/>
      <c r="AI63" s="23"/>
    </row>
    <row r="64" spans="1:35" ht="12.6" customHeight="1">
      <c r="A64" s="53" t="s">
        <v>77</v>
      </c>
      <c r="B64" s="242" t="s">
        <v>117</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4"/>
      <c r="AA64" s="67" t="str">
        <f t="shared" si="8"/>
        <v/>
      </c>
      <c r="AB64" s="67" t="str">
        <f t="shared" si="9"/>
        <v/>
      </c>
      <c r="AC64" s="67" t="str">
        <f t="shared" si="10"/>
        <v/>
      </c>
      <c r="AD64" s="67" t="str">
        <f t="shared" si="11"/>
        <v/>
      </c>
      <c r="AE64" s="122"/>
      <c r="AF64" s="123"/>
      <c r="AG64" s="124"/>
      <c r="AI64" s="23"/>
    </row>
    <row r="65" spans="1:35" ht="12.6" customHeight="1" thickBot="1">
      <c r="A65" s="53" t="s">
        <v>70</v>
      </c>
      <c r="B65" s="276" t="s">
        <v>118</v>
      </c>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8"/>
      <c r="AA65" s="68" t="str">
        <f t="shared" si="8"/>
        <v/>
      </c>
      <c r="AB65" s="68" t="str">
        <f t="shared" si="9"/>
        <v/>
      </c>
      <c r="AC65" s="68" t="str">
        <f t="shared" si="10"/>
        <v/>
      </c>
      <c r="AD65" s="68" t="str">
        <f t="shared" si="11"/>
        <v/>
      </c>
      <c r="AE65" s="315"/>
      <c r="AF65" s="316"/>
      <c r="AG65" s="317"/>
      <c r="AI65" s="23"/>
    </row>
    <row r="66" spans="1:35" ht="12.6" customHeight="1">
      <c r="A66" s="77">
        <v>4</v>
      </c>
      <c r="B66" s="318" t="s">
        <v>40</v>
      </c>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20"/>
    </row>
    <row r="67" spans="1:35" ht="12.6" customHeight="1">
      <c r="A67" s="41"/>
      <c r="B67" s="291"/>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3"/>
      <c r="AA67" s="67" t="str">
        <f>IF(COUNTIF($AI67, "指摘なし"), "○", "")&amp;IF(COUNTIF($AI67, "対象外"), "ー","")</f>
        <v/>
      </c>
      <c r="AB67" s="67" t="str">
        <f>IF(COUNTIF($AI67, "要重点"), "○", "")&amp;IF(COUNTIF($AI67, "対象外"), "ー","")</f>
        <v/>
      </c>
      <c r="AC67" s="67" t="str">
        <f>IF(COUNTIF($AI67, "要是正")+COUNTIF($AI67,"既存")+COUNTIF($AI67,"既存＋要是正")+COUNTIF($AI67,"既存+要重点"),"○", "")&amp;IF(COUNTIF($AI67, "対象外"), "ー","")</f>
        <v/>
      </c>
      <c r="AD67" s="67" t="str">
        <f>IF(COUNTIF($AI67, "既存")+COUNTIF($AI67,"既存+要重点"), "○", "")&amp;IF(COUNTIF($AI67, "対象外"), "ー","")</f>
        <v/>
      </c>
      <c r="AE67" s="122"/>
      <c r="AF67" s="123"/>
      <c r="AG67" s="124"/>
      <c r="AI67" s="23"/>
    </row>
    <row r="68" spans="1:35" ht="12.6" customHeight="1" thickBot="1">
      <c r="A68" s="41"/>
      <c r="B68" s="291"/>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3"/>
      <c r="AA68" s="67" t="str">
        <f>IF(COUNTIF($AI68, "指摘なし"), "○", "")&amp;IF(COUNTIF($AI68, "対象外"), "ー","")</f>
        <v/>
      </c>
      <c r="AB68" s="67" t="str">
        <f>IF(COUNTIF($AI68, "要重点"), "○", "")&amp;IF(COUNTIF($AI68, "対象外"), "ー","")</f>
        <v/>
      </c>
      <c r="AC68" s="67" t="str">
        <f>IF(COUNTIF($AI68, "要是正")+COUNTIF($AI68,"既存")+COUNTIF($AI68,"既存＋要是正")+COUNTIF($AI68,"既存+要重点"),"○", "")&amp;IF(COUNTIF($AI68, "対象外"), "ー","")</f>
        <v/>
      </c>
      <c r="AD68" s="67" t="str">
        <f>IF(COUNTIF($AI68, "既存")+COUNTIF($AI68,"既存+要重点"), "○", "")&amp;IF(COUNTIF($AI68, "対象外"), "ー","")</f>
        <v/>
      </c>
      <c r="AE68" s="122"/>
      <c r="AF68" s="123"/>
      <c r="AG68" s="124"/>
      <c r="AI68" s="23"/>
    </row>
    <row r="69" spans="1:35" ht="12.6" customHeight="1">
      <c r="A69" s="303" t="s">
        <v>41</v>
      </c>
      <c r="B69" s="304"/>
      <c r="C69" s="304"/>
      <c r="D69" s="304"/>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5"/>
    </row>
    <row r="70" spans="1:35" ht="19.5" customHeight="1">
      <c r="A70" s="78" t="s">
        <v>7</v>
      </c>
      <c r="B70" s="306" t="s">
        <v>42</v>
      </c>
      <c r="C70" s="307"/>
      <c r="D70" s="307"/>
      <c r="E70" s="307"/>
      <c r="F70" s="308"/>
      <c r="G70" s="306" t="s">
        <v>43</v>
      </c>
      <c r="H70" s="307"/>
      <c r="I70" s="307"/>
      <c r="J70" s="307"/>
      <c r="K70" s="307"/>
      <c r="L70" s="307"/>
      <c r="M70" s="308"/>
      <c r="N70" s="306" t="s">
        <v>44</v>
      </c>
      <c r="O70" s="307"/>
      <c r="P70" s="307"/>
      <c r="Q70" s="307"/>
      <c r="R70" s="307"/>
      <c r="S70" s="307"/>
      <c r="T70" s="307"/>
      <c r="U70" s="307"/>
      <c r="V70" s="307"/>
      <c r="W70" s="307"/>
      <c r="X70" s="307"/>
      <c r="Y70" s="307"/>
      <c r="Z70" s="308"/>
      <c r="AA70" s="306" t="s">
        <v>45</v>
      </c>
      <c r="AB70" s="307"/>
      <c r="AC70" s="307"/>
      <c r="AD70" s="308"/>
      <c r="AE70" s="310" t="s">
        <v>46</v>
      </c>
      <c r="AF70" s="311"/>
      <c r="AG70" s="312"/>
    </row>
    <row r="71" spans="1:35" ht="10.15" customHeight="1">
      <c r="A71" s="295"/>
      <c r="B71" s="279"/>
      <c r="C71" s="280"/>
      <c r="D71" s="280"/>
      <c r="E71" s="280"/>
      <c r="F71" s="281"/>
      <c r="G71" s="285"/>
      <c r="H71" s="286"/>
      <c r="I71" s="286"/>
      <c r="J71" s="286"/>
      <c r="K71" s="286"/>
      <c r="L71" s="286"/>
      <c r="M71" s="287"/>
      <c r="N71" s="285"/>
      <c r="O71" s="286"/>
      <c r="P71" s="286"/>
      <c r="Q71" s="286"/>
      <c r="R71" s="286"/>
      <c r="S71" s="286"/>
      <c r="T71" s="286"/>
      <c r="U71" s="286"/>
      <c r="V71" s="286"/>
      <c r="W71" s="286"/>
      <c r="X71" s="286"/>
      <c r="Y71" s="286"/>
      <c r="Z71" s="287"/>
      <c r="AA71" s="279"/>
      <c r="AB71" s="280"/>
      <c r="AC71" s="280"/>
      <c r="AD71" s="281"/>
      <c r="AE71" s="86"/>
      <c r="AF71" s="87"/>
      <c r="AG71" s="88"/>
    </row>
    <row r="72" spans="1:35" ht="10.15" customHeight="1">
      <c r="A72" s="237"/>
      <c r="B72" s="282"/>
      <c r="C72" s="283"/>
      <c r="D72" s="283"/>
      <c r="E72" s="283"/>
      <c r="F72" s="284"/>
      <c r="G72" s="288"/>
      <c r="H72" s="289"/>
      <c r="I72" s="289"/>
      <c r="J72" s="289"/>
      <c r="K72" s="289"/>
      <c r="L72" s="289"/>
      <c r="M72" s="290"/>
      <c r="N72" s="288"/>
      <c r="O72" s="289"/>
      <c r="P72" s="289"/>
      <c r="Q72" s="289"/>
      <c r="R72" s="289"/>
      <c r="S72" s="289"/>
      <c r="T72" s="289"/>
      <c r="U72" s="289"/>
      <c r="V72" s="289"/>
      <c r="W72" s="289"/>
      <c r="X72" s="289"/>
      <c r="Y72" s="289"/>
      <c r="Z72" s="290"/>
      <c r="AA72" s="282"/>
      <c r="AB72" s="283"/>
      <c r="AC72" s="283"/>
      <c r="AD72" s="284"/>
      <c r="AE72" s="89"/>
      <c r="AF72" s="90"/>
      <c r="AG72" s="91"/>
    </row>
    <row r="73" spans="1:35" ht="10.15" customHeight="1">
      <c r="A73" s="295"/>
      <c r="B73" s="279"/>
      <c r="C73" s="280"/>
      <c r="D73" s="280"/>
      <c r="E73" s="280"/>
      <c r="F73" s="281"/>
      <c r="G73" s="285"/>
      <c r="H73" s="286"/>
      <c r="I73" s="286"/>
      <c r="J73" s="286"/>
      <c r="K73" s="286"/>
      <c r="L73" s="286"/>
      <c r="M73" s="287"/>
      <c r="N73" s="285"/>
      <c r="O73" s="286"/>
      <c r="P73" s="286"/>
      <c r="Q73" s="286"/>
      <c r="R73" s="286"/>
      <c r="S73" s="286"/>
      <c r="T73" s="286"/>
      <c r="U73" s="286"/>
      <c r="V73" s="286"/>
      <c r="W73" s="286"/>
      <c r="X73" s="286"/>
      <c r="Y73" s="286"/>
      <c r="Z73" s="287"/>
      <c r="AA73" s="279"/>
      <c r="AB73" s="280"/>
      <c r="AC73" s="280"/>
      <c r="AD73" s="281"/>
      <c r="AE73" s="86"/>
      <c r="AF73" s="87"/>
      <c r="AG73" s="88"/>
    </row>
    <row r="74" spans="1:35" ht="10.15" customHeight="1">
      <c r="A74" s="237"/>
      <c r="B74" s="282"/>
      <c r="C74" s="283"/>
      <c r="D74" s="283"/>
      <c r="E74" s="283"/>
      <c r="F74" s="284"/>
      <c r="G74" s="288"/>
      <c r="H74" s="289"/>
      <c r="I74" s="289"/>
      <c r="J74" s="289"/>
      <c r="K74" s="289"/>
      <c r="L74" s="289"/>
      <c r="M74" s="290"/>
      <c r="N74" s="288"/>
      <c r="O74" s="289"/>
      <c r="P74" s="289"/>
      <c r="Q74" s="289"/>
      <c r="R74" s="289"/>
      <c r="S74" s="289"/>
      <c r="T74" s="289"/>
      <c r="U74" s="289"/>
      <c r="V74" s="289"/>
      <c r="W74" s="289"/>
      <c r="X74" s="289"/>
      <c r="Y74" s="289"/>
      <c r="Z74" s="290"/>
      <c r="AA74" s="282"/>
      <c r="AB74" s="283"/>
      <c r="AC74" s="283"/>
      <c r="AD74" s="284"/>
      <c r="AE74" s="89"/>
      <c r="AF74" s="90"/>
      <c r="AG74" s="91"/>
    </row>
    <row r="75" spans="1:35" ht="10.15" customHeight="1">
      <c r="A75" s="295"/>
      <c r="B75" s="279"/>
      <c r="C75" s="280"/>
      <c r="D75" s="280"/>
      <c r="E75" s="280"/>
      <c r="F75" s="281"/>
      <c r="G75" s="285"/>
      <c r="H75" s="286"/>
      <c r="I75" s="286"/>
      <c r="J75" s="286"/>
      <c r="K75" s="286"/>
      <c r="L75" s="286"/>
      <c r="M75" s="287"/>
      <c r="N75" s="285"/>
      <c r="O75" s="286"/>
      <c r="P75" s="286"/>
      <c r="Q75" s="286"/>
      <c r="R75" s="286"/>
      <c r="S75" s="286"/>
      <c r="T75" s="286"/>
      <c r="U75" s="286"/>
      <c r="V75" s="286"/>
      <c r="W75" s="286"/>
      <c r="X75" s="286"/>
      <c r="Y75" s="286"/>
      <c r="Z75" s="287"/>
      <c r="AA75" s="279"/>
      <c r="AB75" s="280"/>
      <c r="AC75" s="280"/>
      <c r="AD75" s="281"/>
      <c r="AE75" s="86"/>
      <c r="AF75" s="87"/>
      <c r="AG75" s="88"/>
    </row>
    <row r="76" spans="1:35" ht="10.15" customHeight="1" thickBot="1">
      <c r="A76" s="296"/>
      <c r="B76" s="297"/>
      <c r="C76" s="298"/>
      <c r="D76" s="298"/>
      <c r="E76" s="298"/>
      <c r="F76" s="299"/>
      <c r="G76" s="300"/>
      <c r="H76" s="301"/>
      <c r="I76" s="301"/>
      <c r="J76" s="301"/>
      <c r="K76" s="301"/>
      <c r="L76" s="301"/>
      <c r="M76" s="302"/>
      <c r="N76" s="300"/>
      <c r="O76" s="301"/>
      <c r="P76" s="301"/>
      <c r="Q76" s="301"/>
      <c r="R76" s="301"/>
      <c r="S76" s="301"/>
      <c r="T76" s="301"/>
      <c r="U76" s="301"/>
      <c r="V76" s="301"/>
      <c r="W76" s="301"/>
      <c r="X76" s="301"/>
      <c r="Y76" s="301"/>
      <c r="Z76" s="302"/>
      <c r="AA76" s="297"/>
      <c r="AB76" s="298"/>
      <c r="AC76" s="298"/>
      <c r="AD76" s="299"/>
      <c r="AE76" s="92"/>
      <c r="AF76" s="93"/>
      <c r="AG76" s="94"/>
    </row>
    <row r="77" spans="1:35" ht="12.6" customHeight="1">
      <c r="A77" s="294" t="s">
        <v>47</v>
      </c>
      <c r="B77" s="294"/>
      <c r="C77" s="294"/>
      <c r="D77" s="294"/>
      <c r="E77" s="294"/>
      <c r="F77" s="294"/>
      <c r="G77" s="294"/>
      <c r="H77" s="294"/>
      <c r="I77" s="294"/>
      <c r="J77" s="294"/>
      <c r="K77" s="294"/>
      <c r="L77" s="294"/>
      <c r="M77" s="294"/>
      <c r="N77" s="294"/>
      <c r="O77" s="294"/>
      <c r="P77" s="294"/>
      <c r="Q77" s="58"/>
      <c r="R77" s="58"/>
      <c r="S77" s="58"/>
      <c r="T77" s="58"/>
      <c r="U77" s="58"/>
      <c r="V77" s="58"/>
      <c r="W77" s="58"/>
      <c r="X77" s="58"/>
      <c r="Y77" s="58"/>
      <c r="Z77" s="58"/>
      <c r="AA77" s="58"/>
      <c r="AB77" s="58"/>
      <c r="AC77" s="58"/>
      <c r="AD77" s="58"/>
      <c r="AE77" s="58"/>
      <c r="AF77" s="58"/>
      <c r="AG77" s="58"/>
    </row>
    <row r="78" spans="1:35" s="60" customFormat="1" ht="22.5" customHeight="1">
      <c r="A78" s="59" t="s">
        <v>48</v>
      </c>
      <c r="B78" s="273" t="s">
        <v>148</v>
      </c>
      <c r="C78" s="273"/>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E78" s="273"/>
      <c r="AF78" s="273"/>
      <c r="AG78" s="273"/>
    </row>
    <row r="79" spans="1:35" s="60" customFormat="1" ht="11.25" customHeight="1">
      <c r="A79" s="59" t="s">
        <v>49</v>
      </c>
      <c r="B79" s="275" t="s">
        <v>78</v>
      </c>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row>
    <row r="80" spans="1:35" s="60" customFormat="1" ht="22.5" customHeight="1">
      <c r="A80" s="59" t="s">
        <v>50</v>
      </c>
      <c r="B80" s="273" t="s">
        <v>149</v>
      </c>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row>
    <row r="81" spans="1:33" s="60" customFormat="1" ht="22.5" customHeight="1">
      <c r="A81" s="59" t="s">
        <v>51</v>
      </c>
      <c r="B81" s="273" t="s">
        <v>152</v>
      </c>
      <c r="C81" s="273"/>
      <c r="D81" s="273"/>
      <c r="E81" s="273"/>
      <c r="F81" s="273"/>
      <c r="G81" s="273"/>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row>
    <row r="82" spans="1:33" s="60" customFormat="1" ht="11.25" customHeight="1">
      <c r="A82" s="59" t="s">
        <v>52</v>
      </c>
      <c r="B82" s="273" t="s">
        <v>153</v>
      </c>
      <c r="C82" s="273"/>
      <c r="D82" s="273"/>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273"/>
      <c r="AD82" s="273"/>
      <c r="AE82" s="273"/>
      <c r="AF82" s="273"/>
      <c r="AG82" s="273"/>
    </row>
    <row r="83" spans="1:33" s="60" customFormat="1" ht="33.75" customHeight="1">
      <c r="A83" s="59" t="s">
        <v>53</v>
      </c>
      <c r="B83" s="273" t="s">
        <v>154</v>
      </c>
      <c r="C83" s="273"/>
      <c r="D83" s="273"/>
      <c r="E83" s="273"/>
      <c r="F83" s="273"/>
      <c r="G83" s="273"/>
      <c r="H83" s="273"/>
      <c r="I83" s="273"/>
      <c r="J83" s="273"/>
      <c r="K83" s="273"/>
      <c r="L83" s="273"/>
      <c r="M83" s="273"/>
      <c r="N83" s="273"/>
      <c r="O83" s="273"/>
      <c r="P83" s="273"/>
      <c r="Q83" s="273"/>
      <c r="R83" s="273"/>
      <c r="S83" s="273"/>
      <c r="T83" s="273"/>
      <c r="U83" s="273"/>
      <c r="V83" s="273"/>
      <c r="W83" s="273"/>
      <c r="X83" s="273"/>
      <c r="Y83" s="273"/>
      <c r="Z83" s="273"/>
      <c r="AA83" s="273"/>
      <c r="AB83" s="273"/>
      <c r="AC83" s="273"/>
      <c r="AD83" s="273"/>
      <c r="AE83" s="273"/>
      <c r="AF83" s="273"/>
      <c r="AG83" s="273"/>
    </row>
    <row r="84" spans="1:33" s="60" customFormat="1" ht="21" customHeight="1">
      <c r="A84" s="59" t="s">
        <v>54</v>
      </c>
      <c r="B84" s="273" t="s">
        <v>155</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row>
    <row r="85" spans="1:33" s="60" customFormat="1" ht="11.25" customHeight="1">
      <c r="A85" s="59" t="s">
        <v>55</v>
      </c>
      <c r="B85" s="273" t="s">
        <v>56</v>
      </c>
      <c r="C85" s="273"/>
      <c r="D85" s="273"/>
      <c r="E85" s="273"/>
      <c r="F85" s="273"/>
      <c r="G85" s="273"/>
      <c r="H85" s="273"/>
      <c r="I85" s="273"/>
      <c r="J85" s="273"/>
      <c r="K85" s="273"/>
      <c r="L85" s="273"/>
      <c r="M85" s="273"/>
      <c r="N85" s="273"/>
      <c r="O85" s="273"/>
      <c r="P85" s="273"/>
      <c r="Q85" s="273"/>
      <c r="R85" s="273"/>
      <c r="S85" s="273"/>
      <c r="T85" s="273"/>
      <c r="U85" s="273"/>
      <c r="V85" s="273"/>
      <c r="W85" s="273"/>
      <c r="X85" s="273"/>
      <c r="Y85" s="273"/>
      <c r="Z85" s="273"/>
      <c r="AA85" s="273"/>
      <c r="AB85" s="273"/>
      <c r="AC85" s="273"/>
      <c r="AD85" s="273"/>
      <c r="AE85" s="273"/>
      <c r="AF85" s="273"/>
      <c r="AG85" s="273"/>
    </row>
    <row r="86" spans="1:33" s="60" customFormat="1" ht="21.75" customHeight="1">
      <c r="A86" s="59" t="s">
        <v>57</v>
      </c>
      <c r="B86" s="274" t="s">
        <v>143</v>
      </c>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row>
    <row r="87" spans="1:33" s="60" customFormat="1" ht="21.75" customHeight="1">
      <c r="A87" s="59" t="s">
        <v>58</v>
      </c>
      <c r="B87" s="273" t="s">
        <v>150</v>
      </c>
      <c r="C87" s="273"/>
      <c r="D87" s="273"/>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row>
    <row r="88" spans="1:33" s="60" customFormat="1" ht="13.5" customHeight="1">
      <c r="A88" s="59" t="s">
        <v>59</v>
      </c>
      <c r="B88" s="273" t="s">
        <v>156</v>
      </c>
      <c r="C88" s="273"/>
      <c r="D88" s="273"/>
      <c r="E88" s="273"/>
      <c r="F88" s="273"/>
      <c r="G88" s="273"/>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row>
    <row r="89" spans="1:33" s="60" customFormat="1" ht="45" customHeight="1">
      <c r="A89" s="59" t="s">
        <v>60</v>
      </c>
      <c r="B89" s="273" t="s">
        <v>157</v>
      </c>
      <c r="C89" s="273"/>
      <c r="D89" s="273"/>
      <c r="E89" s="273"/>
      <c r="F89" s="273"/>
      <c r="G89" s="273"/>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row>
    <row r="90" spans="1:33" s="60" customFormat="1" ht="33.75" customHeight="1">
      <c r="A90" s="61" t="s">
        <v>61</v>
      </c>
      <c r="B90" s="273" t="s">
        <v>158</v>
      </c>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row>
    <row r="91" spans="1:33" s="60" customFormat="1" ht="11.25" customHeight="1">
      <c r="A91" s="59" t="s">
        <v>62</v>
      </c>
      <c r="B91" s="273" t="s">
        <v>159</v>
      </c>
      <c r="C91" s="273"/>
      <c r="D91" s="273"/>
      <c r="E91" s="273"/>
      <c r="F91" s="273"/>
      <c r="G91" s="273"/>
      <c r="H91" s="273"/>
      <c r="I91" s="273"/>
      <c r="J91" s="273"/>
      <c r="K91" s="273"/>
      <c r="L91" s="273"/>
      <c r="M91" s="273"/>
      <c r="N91" s="273"/>
      <c r="O91" s="273"/>
      <c r="P91" s="273"/>
      <c r="Q91" s="273"/>
      <c r="R91" s="273"/>
      <c r="S91" s="273"/>
      <c r="T91" s="273"/>
      <c r="U91" s="273"/>
      <c r="V91" s="273"/>
      <c r="W91" s="273"/>
      <c r="X91" s="273"/>
      <c r="Y91" s="273"/>
      <c r="Z91" s="273"/>
      <c r="AA91" s="273"/>
      <c r="AB91" s="273"/>
      <c r="AC91" s="273"/>
      <c r="AD91" s="273"/>
      <c r="AE91" s="273"/>
      <c r="AF91" s="273"/>
      <c r="AG91" s="273"/>
    </row>
    <row r="92" spans="1:33" s="60" customFormat="1" ht="11.25" customHeight="1">
      <c r="A92" s="59" t="s">
        <v>63</v>
      </c>
      <c r="B92" s="273" t="s">
        <v>160</v>
      </c>
      <c r="C92" s="273"/>
      <c r="D92" s="273"/>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row>
    <row r="93" spans="1:33" s="60" customFormat="1" ht="32.450000000000003" customHeight="1">
      <c r="A93" s="59" t="s">
        <v>64</v>
      </c>
      <c r="B93" s="273" t="s">
        <v>161</v>
      </c>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row>
    <row r="94" spans="1:33" s="60" customFormat="1" ht="44.45" customHeight="1">
      <c r="A94" s="59" t="s">
        <v>65</v>
      </c>
      <c r="B94" s="273" t="s">
        <v>120</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row>
    <row r="95" spans="1:33" s="60" customFormat="1" ht="22.5" customHeight="1">
      <c r="A95" s="59" t="s">
        <v>66</v>
      </c>
      <c r="B95" s="273" t="s">
        <v>162</v>
      </c>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row>
    <row r="96" spans="1:33" s="60" customFormat="1" ht="12" customHeight="1">
      <c r="A96" s="59"/>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row>
    <row r="97" spans="1:33" ht="11.25" customHeight="1">
      <c r="A97" s="62"/>
      <c r="B97" s="63"/>
      <c r="C97" s="63"/>
      <c r="D97" s="63"/>
      <c r="E97" s="63"/>
      <c r="F97" s="63"/>
      <c r="G97" s="63"/>
      <c r="H97" s="63"/>
      <c r="I97" s="63"/>
      <c r="J97" s="63"/>
      <c r="K97" s="63"/>
      <c r="L97" s="63"/>
      <c r="M97" s="63"/>
      <c r="N97" s="63"/>
      <c r="O97" s="63"/>
      <c r="P97" s="63"/>
      <c r="Q97" s="63"/>
      <c r="R97" s="63"/>
      <c r="S97" s="63"/>
      <c r="T97" s="63"/>
      <c r="U97" s="63"/>
      <c r="V97" s="63"/>
      <c r="W97" s="63"/>
      <c r="X97" s="63"/>
      <c r="Y97" s="63"/>
      <c r="Z97" s="64"/>
      <c r="AA97" s="64"/>
      <c r="AB97" s="64"/>
      <c r="AC97" s="64"/>
      <c r="AD97" s="64"/>
      <c r="AE97" s="64"/>
      <c r="AF97" s="64"/>
      <c r="AG97" s="62"/>
    </row>
    <row r="98" spans="1:33" ht="11.25" customHeight="1">
      <c r="A98" s="62"/>
      <c r="B98" s="63"/>
      <c r="C98" s="63"/>
      <c r="D98" s="63"/>
      <c r="E98" s="63"/>
      <c r="F98" s="63"/>
      <c r="G98" s="63"/>
      <c r="H98" s="63"/>
      <c r="I98" s="63"/>
      <c r="J98" s="63"/>
      <c r="K98" s="63"/>
      <c r="L98" s="63"/>
      <c r="M98" s="63"/>
      <c r="N98" s="63"/>
      <c r="O98" s="63"/>
      <c r="P98" s="63"/>
      <c r="Q98" s="63"/>
      <c r="R98" s="63"/>
      <c r="S98" s="63"/>
      <c r="T98" s="63"/>
      <c r="U98" s="63"/>
      <c r="V98" s="63"/>
      <c r="W98" s="63"/>
      <c r="X98" s="63"/>
      <c r="Y98" s="63"/>
      <c r="Z98" s="64"/>
      <c r="AA98" s="64"/>
      <c r="AB98" s="64"/>
      <c r="AC98" s="64"/>
      <c r="AD98" s="64"/>
      <c r="AE98" s="64"/>
      <c r="AF98" s="64"/>
      <c r="AG98" s="62"/>
    </row>
    <row r="99" spans="1:33" ht="11.25" customHeight="1">
      <c r="A99" s="62"/>
      <c r="B99" s="63"/>
      <c r="C99" s="63"/>
      <c r="D99" s="63"/>
      <c r="E99" s="63"/>
      <c r="F99" s="63"/>
      <c r="G99" s="63"/>
      <c r="H99" s="63"/>
      <c r="I99" s="63"/>
      <c r="J99" s="63"/>
      <c r="K99" s="63"/>
      <c r="L99" s="63"/>
      <c r="M99" s="63"/>
      <c r="N99" s="63"/>
      <c r="O99" s="63"/>
      <c r="P99" s="63"/>
      <c r="Q99" s="63"/>
      <c r="R99" s="63"/>
      <c r="S99" s="63"/>
      <c r="T99" s="63"/>
      <c r="U99" s="63"/>
      <c r="V99" s="63"/>
      <c r="W99" s="63"/>
      <c r="X99" s="63"/>
      <c r="Y99" s="63"/>
      <c r="Z99" s="64"/>
      <c r="AA99" s="64"/>
      <c r="AB99" s="64"/>
      <c r="AC99" s="64"/>
      <c r="AD99" s="64"/>
      <c r="AE99" s="64"/>
      <c r="AF99" s="64"/>
      <c r="AG99" s="62"/>
    </row>
    <row r="100" spans="1:33" ht="11.25" customHeight="1">
      <c r="A100" s="62"/>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4"/>
      <c r="AA100" s="64"/>
      <c r="AB100" s="64"/>
      <c r="AC100" s="64"/>
      <c r="AD100" s="64"/>
      <c r="AE100" s="64"/>
      <c r="AF100" s="64"/>
      <c r="AG100" s="62"/>
    </row>
    <row r="101" spans="1:33" ht="11.25" customHeight="1">
      <c r="A101" s="62"/>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4"/>
      <c r="AA101" s="64"/>
      <c r="AB101" s="64"/>
      <c r="AC101" s="64"/>
      <c r="AD101" s="64"/>
      <c r="AE101" s="64"/>
      <c r="AF101" s="64"/>
      <c r="AG101" s="62"/>
    </row>
    <row r="102" spans="1:33" ht="11.25" customHeight="1"/>
    <row r="103" spans="1:33" s="65" customFormat="1" ht="11.25" customHeight="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66"/>
      <c r="AA103" s="66"/>
      <c r="AB103" s="66"/>
      <c r="AC103" s="66"/>
      <c r="AD103" s="66"/>
      <c r="AE103" s="66"/>
      <c r="AF103" s="66"/>
    </row>
    <row r="104" spans="1:33" s="65" customFormat="1" ht="11.25" customHeight="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66"/>
      <c r="AA104" s="66"/>
      <c r="AB104" s="66"/>
      <c r="AC104" s="66"/>
      <c r="AD104" s="66"/>
      <c r="AE104" s="66"/>
      <c r="AF104" s="66"/>
    </row>
    <row r="105" spans="1:33" s="65" customFormat="1" ht="23.25" customHeight="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66"/>
      <c r="AA105" s="66"/>
      <c r="AB105" s="66"/>
      <c r="AC105" s="66"/>
      <c r="AD105" s="66"/>
      <c r="AE105" s="66"/>
      <c r="AF105" s="66"/>
    </row>
    <row r="106" spans="1:33" s="65" customFormat="1" ht="11.25" customHeight="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66"/>
      <c r="AA106" s="66"/>
      <c r="AB106" s="66"/>
      <c r="AC106" s="66"/>
      <c r="AD106" s="66"/>
      <c r="AE106" s="66"/>
      <c r="AF106" s="66"/>
    </row>
    <row r="107" spans="1:33" s="65" customFormat="1" ht="11.25" customHeight="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66"/>
      <c r="AA107" s="66"/>
      <c r="AB107" s="66"/>
      <c r="AC107" s="66"/>
      <c r="AD107" s="66"/>
      <c r="AE107" s="66"/>
      <c r="AF107" s="66"/>
    </row>
    <row r="108" spans="1:33" s="65" customFormat="1" ht="11.25" customHeight="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66"/>
      <c r="AA108" s="66"/>
      <c r="AB108" s="66"/>
      <c r="AC108" s="66"/>
      <c r="AD108" s="66"/>
      <c r="AE108" s="66"/>
      <c r="AF108" s="66"/>
    </row>
    <row r="109" spans="1:33" s="65" customFormat="1" ht="11.25" customHeight="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66"/>
      <c r="AA109" s="66"/>
      <c r="AB109" s="66"/>
      <c r="AC109" s="66"/>
      <c r="AD109" s="66"/>
      <c r="AE109" s="66"/>
      <c r="AF109" s="66"/>
    </row>
    <row r="110" spans="1:33" s="65" customFormat="1" ht="11.25" customHeight="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66"/>
      <c r="AA110" s="66"/>
      <c r="AB110" s="66"/>
      <c r="AC110" s="66"/>
      <c r="AD110" s="66"/>
      <c r="AE110" s="66"/>
      <c r="AF110" s="66"/>
    </row>
    <row r="111" spans="1:33" s="65" customFormat="1" ht="11.25" customHeight="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66"/>
      <c r="AA111" s="66"/>
      <c r="AB111" s="66"/>
      <c r="AC111" s="66"/>
      <c r="AD111" s="66"/>
      <c r="AE111" s="66"/>
      <c r="AF111" s="66"/>
    </row>
    <row r="112" spans="1:33" s="65" customFormat="1" ht="11.25" customHeight="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66"/>
      <c r="AA112" s="66"/>
      <c r="AB112" s="66"/>
      <c r="AC112" s="66"/>
      <c r="AD112" s="66"/>
      <c r="AE112" s="66"/>
      <c r="AF112" s="66"/>
    </row>
    <row r="113" spans="2:32" s="65" customFormat="1" ht="11.25" customHeight="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66"/>
      <c r="AA113" s="66"/>
      <c r="AB113" s="66"/>
      <c r="AC113" s="66"/>
      <c r="AD113" s="66"/>
      <c r="AE113" s="66"/>
      <c r="AF113" s="66"/>
    </row>
    <row r="114" spans="2:32" s="65" customFormat="1" ht="11.25" customHeight="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66"/>
      <c r="AA114" s="66"/>
      <c r="AB114" s="66"/>
      <c r="AC114" s="66"/>
      <c r="AD114" s="66"/>
      <c r="AE114" s="66"/>
      <c r="AF114" s="66"/>
    </row>
    <row r="115" spans="2:32" s="65" customFormat="1" ht="11.25" customHeight="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66"/>
      <c r="AA115" s="66"/>
      <c r="AB115" s="66"/>
      <c r="AC115" s="66"/>
      <c r="AD115" s="66"/>
      <c r="AE115" s="66"/>
      <c r="AF115" s="66"/>
    </row>
    <row r="116" spans="2:32" s="65" customFormat="1" ht="11.25" customHeight="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66"/>
      <c r="AA116" s="66"/>
      <c r="AB116" s="66"/>
      <c r="AC116" s="66"/>
      <c r="AD116" s="66"/>
      <c r="AE116" s="66"/>
      <c r="AF116" s="66"/>
    </row>
    <row r="117" spans="2:32" s="65" customFormat="1" ht="11.25" customHeight="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66"/>
      <c r="AA117" s="66"/>
      <c r="AB117" s="66"/>
      <c r="AC117" s="66"/>
      <c r="AD117" s="66"/>
      <c r="AE117" s="66"/>
      <c r="AF117" s="66"/>
    </row>
    <row r="118" spans="2:32" s="65" customFormat="1" ht="11.25" customHeight="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66"/>
      <c r="AA118" s="66"/>
      <c r="AB118" s="66"/>
      <c r="AC118" s="66"/>
      <c r="AD118" s="66"/>
      <c r="AE118" s="66"/>
      <c r="AF118" s="66"/>
    </row>
    <row r="119" spans="2:32" ht="11.25" customHeight="1"/>
    <row r="120" spans="2:32" ht="11.25" customHeight="1"/>
    <row r="121" spans="2:32" ht="11.25" customHeight="1"/>
    <row r="122" spans="2:32" ht="11.25" customHeight="1"/>
    <row r="123" spans="2:32" ht="11.25" customHeight="1"/>
    <row r="124" spans="2:32" ht="11.25" customHeight="1"/>
    <row r="125" spans="2:32" ht="12" customHeight="1"/>
    <row r="126" spans="2:32" ht="19.5" customHeight="1"/>
    <row r="127" spans="2:32" ht="19.5" customHeight="1"/>
    <row r="128" spans="2:32" ht="19.5" customHeight="1"/>
    <row r="129" spans="1:33" ht="19.5" customHeight="1"/>
    <row r="130" spans="1:33" ht="19.5" customHeight="1"/>
    <row r="131" spans="1:33" ht="19.5" customHeight="1"/>
    <row r="133" spans="1:33" s="60" customFormat="1" ht="12" customHeight="1">
      <c r="A133" s="65"/>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66"/>
      <c r="AA133" s="66"/>
      <c r="AB133" s="66"/>
      <c r="AC133" s="66"/>
      <c r="AD133" s="66"/>
      <c r="AE133" s="66"/>
      <c r="AF133" s="66"/>
      <c r="AG133" s="65"/>
    </row>
    <row r="134" spans="1:33" s="60" customFormat="1" ht="24" customHeight="1">
      <c r="A134" s="65"/>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66"/>
      <c r="AA134" s="66"/>
      <c r="AB134" s="66"/>
      <c r="AC134" s="66"/>
      <c r="AD134" s="66"/>
      <c r="AE134" s="66"/>
      <c r="AF134" s="66"/>
      <c r="AG134" s="65"/>
    </row>
    <row r="135" spans="1:33" s="60" customFormat="1" ht="12" customHeight="1">
      <c r="A135" s="65"/>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66"/>
      <c r="AA135" s="66"/>
      <c r="AB135" s="66"/>
      <c r="AC135" s="66"/>
      <c r="AD135" s="66"/>
      <c r="AE135" s="66"/>
      <c r="AF135" s="66"/>
      <c r="AG135" s="65"/>
    </row>
    <row r="136" spans="1:33" s="60" customFormat="1" ht="24" customHeight="1">
      <c r="A136" s="65"/>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66"/>
      <c r="AA136" s="66"/>
      <c r="AB136" s="66"/>
      <c r="AC136" s="66"/>
      <c r="AD136" s="66"/>
      <c r="AE136" s="66"/>
      <c r="AF136" s="66"/>
      <c r="AG136" s="65"/>
    </row>
    <row r="137" spans="1:33" s="60" customFormat="1" ht="24" customHeight="1">
      <c r="A137" s="65"/>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66"/>
      <c r="AA137" s="66"/>
      <c r="AB137" s="66"/>
      <c r="AC137" s="66"/>
      <c r="AD137" s="66"/>
      <c r="AE137" s="66"/>
      <c r="AF137" s="66"/>
      <c r="AG137" s="65"/>
    </row>
    <row r="138" spans="1:33" s="60" customFormat="1" ht="12" customHeight="1">
      <c r="A138" s="65"/>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66"/>
      <c r="AA138" s="66"/>
      <c r="AB138" s="66"/>
      <c r="AC138" s="66"/>
      <c r="AD138" s="66"/>
      <c r="AE138" s="66"/>
      <c r="AF138" s="66"/>
      <c r="AG138" s="65"/>
    </row>
    <row r="139" spans="1:33" s="60" customFormat="1" ht="36" customHeight="1">
      <c r="A139" s="65"/>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66"/>
      <c r="AA139" s="66"/>
      <c r="AB139" s="66"/>
      <c r="AC139" s="66"/>
      <c r="AD139" s="66"/>
      <c r="AE139" s="66"/>
      <c r="AF139" s="66"/>
      <c r="AG139" s="65"/>
    </row>
    <row r="140" spans="1:33" s="60" customFormat="1" ht="24" customHeight="1">
      <c r="A140" s="65"/>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66"/>
      <c r="AA140" s="66"/>
      <c r="AB140" s="66"/>
      <c r="AC140" s="66"/>
      <c r="AD140" s="66"/>
      <c r="AE140" s="66"/>
      <c r="AF140" s="66"/>
      <c r="AG140" s="65"/>
    </row>
    <row r="141" spans="1:33" s="60" customFormat="1" ht="12" customHeight="1">
      <c r="A141" s="65"/>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66"/>
      <c r="AA141" s="66"/>
      <c r="AB141" s="66"/>
      <c r="AC141" s="66"/>
      <c r="AD141" s="66"/>
      <c r="AE141" s="66"/>
      <c r="AF141" s="66"/>
      <c r="AG141" s="65"/>
    </row>
    <row r="142" spans="1:33" s="60" customFormat="1" ht="24" customHeight="1">
      <c r="A142" s="65"/>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66"/>
      <c r="AA142" s="66"/>
      <c r="AB142" s="66"/>
      <c r="AC142" s="66"/>
      <c r="AD142" s="66"/>
      <c r="AE142" s="66"/>
      <c r="AF142" s="66"/>
      <c r="AG142" s="65"/>
    </row>
    <row r="143" spans="1:33" s="60" customFormat="1" ht="24" customHeight="1">
      <c r="A143" s="65"/>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66"/>
      <c r="AA143" s="66"/>
      <c r="AB143" s="66"/>
      <c r="AC143" s="66"/>
      <c r="AD143" s="66"/>
      <c r="AE143" s="66"/>
      <c r="AF143" s="66"/>
      <c r="AG143" s="65"/>
    </row>
    <row r="144" spans="1:33" s="60" customFormat="1" ht="12" customHeight="1">
      <c r="A144" s="65"/>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66"/>
      <c r="AA144" s="66"/>
      <c r="AB144" s="66"/>
      <c r="AC144" s="66"/>
      <c r="AD144" s="66"/>
      <c r="AE144" s="66"/>
      <c r="AF144" s="66"/>
      <c r="AG144" s="65"/>
    </row>
    <row r="145" spans="1:33" s="60" customFormat="1" ht="48" customHeight="1">
      <c r="A145" s="65"/>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66"/>
      <c r="AA145" s="66"/>
      <c r="AB145" s="66"/>
      <c r="AC145" s="66"/>
      <c r="AD145" s="66"/>
      <c r="AE145" s="66"/>
      <c r="AF145" s="66"/>
      <c r="AG145" s="65"/>
    </row>
    <row r="146" spans="1:33" s="60" customFormat="1" ht="12" customHeight="1">
      <c r="A146" s="65"/>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66"/>
      <c r="AA146" s="66"/>
      <c r="AB146" s="66"/>
      <c r="AC146" s="66"/>
      <c r="AD146" s="66"/>
      <c r="AE146" s="66"/>
      <c r="AF146" s="66"/>
      <c r="AG146" s="65"/>
    </row>
    <row r="147" spans="1:33" s="60" customFormat="1" ht="36" customHeight="1">
      <c r="A147" s="65"/>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66"/>
      <c r="AA147" s="66"/>
      <c r="AB147" s="66"/>
      <c r="AC147" s="66"/>
      <c r="AD147" s="66"/>
      <c r="AE147" s="66"/>
      <c r="AF147" s="66"/>
      <c r="AG147" s="65"/>
    </row>
    <row r="148" spans="1:33" s="60" customFormat="1" ht="48" customHeight="1">
      <c r="A148" s="65"/>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66"/>
      <c r="AA148" s="66"/>
      <c r="AB148" s="66"/>
      <c r="AC148" s="66"/>
      <c r="AD148" s="66"/>
      <c r="AE148" s="66"/>
      <c r="AF148" s="66"/>
      <c r="AG148" s="65"/>
    </row>
    <row r="149" spans="1:33" s="60" customFormat="1" ht="48" customHeight="1">
      <c r="A149" s="65"/>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66"/>
      <c r="AA149" s="66"/>
      <c r="AB149" s="66"/>
      <c r="AC149" s="66"/>
      <c r="AD149" s="66"/>
      <c r="AE149" s="66"/>
      <c r="AF149" s="66"/>
      <c r="AG149" s="65"/>
    </row>
    <row r="150" spans="1:33" s="60" customFormat="1" ht="24" customHeight="1">
      <c r="A150" s="65"/>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66"/>
      <c r="AA150" s="66"/>
      <c r="AB150" s="66"/>
      <c r="AC150" s="66"/>
      <c r="AD150" s="66"/>
      <c r="AE150" s="66"/>
      <c r="AF150" s="66"/>
      <c r="AG150" s="65"/>
    </row>
    <row r="151" spans="1:33" s="60" customFormat="1" ht="36" customHeight="1">
      <c r="A151" s="65"/>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66"/>
      <c r="AA151" s="66"/>
      <c r="AB151" s="66"/>
      <c r="AC151" s="66"/>
      <c r="AD151" s="66"/>
      <c r="AE151" s="66"/>
      <c r="AF151" s="66"/>
      <c r="AG151" s="65"/>
    </row>
    <row r="152" spans="1:33" s="60" customFormat="1" ht="12" customHeight="1">
      <c r="A152" s="65"/>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66"/>
      <c r="AA152" s="66"/>
      <c r="AB152" s="66"/>
      <c r="AC152" s="66"/>
      <c r="AD152" s="66"/>
      <c r="AE152" s="66"/>
      <c r="AF152" s="66"/>
      <c r="AG152" s="65"/>
    </row>
    <row r="153" spans="1:33" s="60" customFormat="1" ht="36" customHeight="1">
      <c r="A153" s="65"/>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66"/>
      <c r="AA153" s="66"/>
      <c r="AB153" s="66"/>
      <c r="AC153" s="66"/>
      <c r="AD153" s="66"/>
      <c r="AE153" s="66"/>
      <c r="AF153" s="66"/>
      <c r="AG153" s="65"/>
    </row>
    <row r="154" spans="1:33" s="60" customFormat="1" ht="36" customHeight="1">
      <c r="A154" s="65"/>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66"/>
      <c r="AA154" s="66"/>
      <c r="AB154" s="66"/>
      <c r="AC154" s="66"/>
      <c r="AD154" s="66"/>
      <c r="AE154" s="66"/>
      <c r="AF154" s="66"/>
      <c r="AG154" s="65"/>
    </row>
    <row r="155" spans="1:33" s="60" customFormat="1" ht="24" customHeight="1">
      <c r="A155" s="65"/>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66"/>
      <c r="AA155" s="66"/>
      <c r="AB155" s="66"/>
      <c r="AC155" s="66"/>
      <c r="AD155" s="66"/>
      <c r="AE155" s="66"/>
      <c r="AF155" s="66"/>
      <c r="AG155" s="65"/>
    </row>
    <row r="156" spans="1:33" s="60" customFormat="1" ht="12" customHeight="1">
      <c r="A156" s="65"/>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66"/>
      <c r="AA156" s="66"/>
      <c r="AB156" s="66"/>
      <c r="AC156" s="66"/>
      <c r="AD156" s="66"/>
      <c r="AE156" s="66"/>
      <c r="AF156" s="66"/>
      <c r="AG156" s="65"/>
    </row>
    <row r="157" spans="1:33" s="60" customFormat="1" ht="12" customHeight="1">
      <c r="A157" s="65"/>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66"/>
      <c r="AA157" s="66"/>
      <c r="AB157" s="66"/>
      <c r="AC157" s="66"/>
      <c r="AD157" s="66"/>
      <c r="AE157" s="66"/>
      <c r="AF157" s="66"/>
      <c r="AG157" s="65"/>
    </row>
    <row r="158" spans="1:33" s="60" customFormat="1" ht="12" customHeight="1">
      <c r="A158" s="65"/>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66"/>
      <c r="AA158" s="66"/>
      <c r="AB158" s="66"/>
      <c r="AC158" s="66"/>
      <c r="AD158" s="66"/>
      <c r="AE158" s="66"/>
      <c r="AF158" s="66"/>
      <c r="AG158" s="65"/>
    </row>
    <row r="159" spans="1:33" ht="36" customHeight="1"/>
    <row r="160" spans="1:33" ht="48" customHeight="1"/>
    <row r="161" ht="36" customHeight="1"/>
    <row r="162" ht="12" customHeight="1"/>
  </sheetData>
  <sheetProtection sheet="1" insertRows="0"/>
  <mergeCells count="220">
    <mergeCell ref="AB41:AB42"/>
    <mergeCell ref="AC41:AC42"/>
    <mergeCell ref="AD41:AD42"/>
    <mergeCell ref="AE41:AG42"/>
    <mergeCell ref="B42:C42"/>
    <mergeCell ref="E42:H42"/>
    <mergeCell ref="J42:N42"/>
    <mergeCell ref="B41:Z41"/>
    <mergeCell ref="B67:Z67"/>
    <mergeCell ref="AE67:AG67"/>
    <mergeCell ref="B64:Z64"/>
    <mergeCell ref="AE64:AG64"/>
    <mergeCell ref="B65:Z65"/>
    <mergeCell ref="AE65:AG65"/>
    <mergeCell ref="B66:AG66"/>
    <mergeCell ref="AE57:AG57"/>
    <mergeCell ref="B58:AG58"/>
    <mergeCell ref="B59:Z59"/>
    <mergeCell ref="AE59:AG59"/>
    <mergeCell ref="B60:Z60"/>
    <mergeCell ref="AE60:AG60"/>
    <mergeCell ref="B54:Z54"/>
    <mergeCell ref="AE54:AG54"/>
    <mergeCell ref="B55:Z55"/>
    <mergeCell ref="B68:Z68"/>
    <mergeCell ref="AE68:AG68"/>
    <mergeCell ref="D34:Z34"/>
    <mergeCell ref="D35:F36"/>
    <mergeCell ref="D37:F38"/>
    <mergeCell ref="T37:Y38"/>
    <mergeCell ref="A77:P77"/>
    <mergeCell ref="A75:A76"/>
    <mergeCell ref="B75:F76"/>
    <mergeCell ref="G75:M76"/>
    <mergeCell ref="N75:Z76"/>
    <mergeCell ref="AA75:AD76"/>
    <mergeCell ref="A71:A72"/>
    <mergeCell ref="A73:A74"/>
    <mergeCell ref="N73:Z74"/>
    <mergeCell ref="AA73:AD74"/>
    <mergeCell ref="A69:AG69"/>
    <mergeCell ref="B70:F70"/>
    <mergeCell ref="G70:M70"/>
    <mergeCell ref="N70:Z70"/>
    <mergeCell ref="A41:A42"/>
    <mergeCell ref="AA41:AA42"/>
    <mergeCell ref="AA70:AD70"/>
    <mergeCell ref="AE70:AG70"/>
    <mergeCell ref="B81:AG81"/>
    <mergeCell ref="B71:F72"/>
    <mergeCell ref="G71:M72"/>
    <mergeCell ref="N71:Z72"/>
    <mergeCell ref="AA71:AD72"/>
    <mergeCell ref="B73:F74"/>
    <mergeCell ref="G73:M74"/>
    <mergeCell ref="B82:AG82"/>
    <mergeCell ref="B83:AG83"/>
    <mergeCell ref="X1:AG1"/>
    <mergeCell ref="B96:AG96"/>
    <mergeCell ref="B90:AG90"/>
    <mergeCell ref="B91:AG91"/>
    <mergeCell ref="B92:AG92"/>
    <mergeCell ref="B93:AG93"/>
    <mergeCell ref="B94:AG94"/>
    <mergeCell ref="B95:AG95"/>
    <mergeCell ref="B84:AG84"/>
    <mergeCell ref="B85:AG85"/>
    <mergeCell ref="B86:AG86"/>
    <mergeCell ref="B87:AG87"/>
    <mergeCell ref="B88:AG88"/>
    <mergeCell ref="B89:AG89"/>
    <mergeCell ref="B78:AG78"/>
    <mergeCell ref="B79:AG79"/>
    <mergeCell ref="B80:AG80"/>
    <mergeCell ref="B61:Z61"/>
    <mergeCell ref="AE61:AG61"/>
    <mergeCell ref="B62:Z62"/>
    <mergeCell ref="AE62:AG62"/>
    <mergeCell ref="B63:Z63"/>
    <mergeCell ref="AE63:AG63"/>
    <mergeCell ref="B57:Z57"/>
    <mergeCell ref="AE55:AG55"/>
    <mergeCell ref="B56:Z56"/>
    <mergeCell ref="AE56:AG56"/>
    <mergeCell ref="B51:Z51"/>
    <mergeCell ref="AE51:AG51"/>
    <mergeCell ref="B52:Z52"/>
    <mergeCell ref="AE52:AG52"/>
    <mergeCell ref="B53:Z53"/>
    <mergeCell ref="AE53:AG53"/>
    <mergeCell ref="B49:AG49"/>
    <mergeCell ref="B50:Z50"/>
    <mergeCell ref="AE50:AG50"/>
    <mergeCell ref="A47:A48"/>
    <mergeCell ref="B47:F48"/>
    <mergeCell ref="G47:J48"/>
    <mergeCell ref="K47:S48"/>
    <mergeCell ref="T47:U47"/>
    <mergeCell ref="V47:X47"/>
    <mergeCell ref="B43:Z43"/>
    <mergeCell ref="AE43:AG43"/>
    <mergeCell ref="B44:Z44"/>
    <mergeCell ref="AE44:AG44"/>
    <mergeCell ref="Y47:Z47"/>
    <mergeCell ref="AA47:AA48"/>
    <mergeCell ref="AB47:AB48"/>
    <mergeCell ref="AC47:AC48"/>
    <mergeCell ref="AD47:AD48"/>
    <mergeCell ref="AE47:AG48"/>
    <mergeCell ref="B45:Z45"/>
    <mergeCell ref="AE45:AG45"/>
    <mergeCell ref="B46:Z46"/>
    <mergeCell ref="AE46:AG46"/>
    <mergeCell ref="T48:U48"/>
    <mergeCell ref="V48:X48"/>
    <mergeCell ref="Y48:Z48"/>
    <mergeCell ref="A25:A32"/>
    <mergeCell ref="B25:F32"/>
    <mergeCell ref="Z37:Z38"/>
    <mergeCell ref="K38:L38"/>
    <mergeCell ref="Q38:R38"/>
    <mergeCell ref="B39:Z39"/>
    <mergeCell ref="AE39:AG39"/>
    <mergeCell ref="B40:Z40"/>
    <mergeCell ref="AE40:AG40"/>
    <mergeCell ref="AC33:AC38"/>
    <mergeCell ref="AD33:AD38"/>
    <mergeCell ref="AE33:AG38"/>
    <mergeCell ref="G35:S35"/>
    <mergeCell ref="T35:Y36"/>
    <mergeCell ref="Z35:Z36"/>
    <mergeCell ref="H36:J36"/>
    <mergeCell ref="K36:L36"/>
    <mergeCell ref="A33:A38"/>
    <mergeCell ref="B33:B38"/>
    <mergeCell ref="AA33:AA38"/>
    <mergeCell ref="AB33:AB38"/>
    <mergeCell ref="Q36:R36"/>
    <mergeCell ref="G37:S37"/>
    <mergeCell ref="AC25:AC32"/>
    <mergeCell ref="F20:S20"/>
    <mergeCell ref="F21:S21"/>
    <mergeCell ref="AD25:AD32"/>
    <mergeCell ref="AE25:AG32"/>
    <mergeCell ref="H26:S26"/>
    <mergeCell ref="G27:S27"/>
    <mergeCell ref="G28:N28"/>
    <mergeCell ref="O28:P28"/>
    <mergeCell ref="G29:K29"/>
    <mergeCell ref="L29:M29"/>
    <mergeCell ref="G25:S25"/>
    <mergeCell ref="T25:Y32"/>
    <mergeCell ref="Z25:Z32"/>
    <mergeCell ref="AA25:AA32"/>
    <mergeCell ref="H30:S30"/>
    <mergeCell ref="G31:S31"/>
    <mergeCell ref="G32:M32"/>
    <mergeCell ref="N32:O32"/>
    <mergeCell ref="P32:Q32"/>
    <mergeCell ref="AB25:AB32"/>
    <mergeCell ref="A2:AG2"/>
    <mergeCell ref="A5:C8"/>
    <mergeCell ref="D5:K5"/>
    <mergeCell ref="L5:AC5"/>
    <mergeCell ref="AD5:AG5"/>
    <mergeCell ref="D6:K6"/>
    <mergeCell ref="L6:AC6"/>
    <mergeCell ref="AB10:AC10"/>
    <mergeCell ref="AD10:AG10"/>
    <mergeCell ref="A3:AG3"/>
    <mergeCell ref="AA4:AB4"/>
    <mergeCell ref="AC4:AG4"/>
    <mergeCell ref="A11:A13"/>
    <mergeCell ref="B11:Z13"/>
    <mergeCell ref="AA11:AD11"/>
    <mergeCell ref="AE11:AG13"/>
    <mergeCell ref="AA12:AA13"/>
    <mergeCell ref="AB12:AB13"/>
    <mergeCell ref="AC12:AC13"/>
    <mergeCell ref="A18:A21"/>
    <mergeCell ref="F18:J18"/>
    <mergeCell ref="L18:N18"/>
    <mergeCell ref="P18:S18"/>
    <mergeCell ref="B14:AG14"/>
    <mergeCell ref="B15:C22"/>
    <mergeCell ref="D15:Z15"/>
    <mergeCell ref="AE15:AG15"/>
    <mergeCell ref="D16:Z16"/>
    <mergeCell ref="AE16:AG16"/>
    <mergeCell ref="D17:Z17"/>
    <mergeCell ref="AE17:AG17"/>
    <mergeCell ref="AA18:AA21"/>
    <mergeCell ref="AB18:AB21"/>
    <mergeCell ref="D22:Z22"/>
    <mergeCell ref="AE22:AG22"/>
    <mergeCell ref="AC18:AC21"/>
    <mergeCell ref="AI1:AI13"/>
    <mergeCell ref="AI18:AI21"/>
    <mergeCell ref="AI25:AI32"/>
    <mergeCell ref="AI33:AI38"/>
    <mergeCell ref="AI41:AI42"/>
    <mergeCell ref="AE71:AG72"/>
    <mergeCell ref="AE73:AG74"/>
    <mergeCell ref="AE75:AG76"/>
    <mergeCell ref="D18:D21"/>
    <mergeCell ref="T18:Y18"/>
    <mergeCell ref="T19:Y19"/>
    <mergeCell ref="T20:Y20"/>
    <mergeCell ref="T21:Y21"/>
    <mergeCell ref="D7:K8"/>
    <mergeCell ref="L7:AC7"/>
    <mergeCell ref="L8:AC8"/>
    <mergeCell ref="D33:Z33"/>
    <mergeCell ref="B23:Z23"/>
    <mergeCell ref="AE23:AG23"/>
    <mergeCell ref="B24:Z24"/>
    <mergeCell ref="AE24:AG24"/>
    <mergeCell ref="AD18:AD21"/>
    <mergeCell ref="AE18:AG21"/>
    <mergeCell ref="F19:S19"/>
  </mergeCells>
  <phoneticPr fontId="2"/>
  <dataValidations count="5">
    <dataValidation type="list" allowBlank="1" showInputMessage="1" showErrorMessage="1" sqref="G30 K18 O18 G26 D42 I42 E18:E21">
      <formula1>"　,○"</formula1>
    </dataValidation>
    <dataValidation imeMode="off" allowBlank="1" showInputMessage="1" showErrorMessage="1" sqref="AD10:AG10"/>
    <dataValidation type="list" allowBlank="1" showInputMessage="1" showErrorMessage="1" sqref="C33:C35 C37">
      <formula1>"　,○,－"</formula1>
    </dataValidation>
    <dataValidation type="list" allowBlank="1" showInputMessage="1" showErrorMessage="1" sqref="AI50:AI57 AI59:AI65 AI43:AI48 AI33 AI39:AI41 AI15:AI18 AI22:AI25 AI67:AI68">
      <formula1>"対象外,指摘なし,要重点,要是正,既存,既存＋要是正,既存+要重点"</formula1>
    </dataValidation>
    <dataValidation type="list" allowBlank="1" showInputMessage="1" showErrorMessage="1" sqref="AE15:AG48 AE50:AG57 AE59:AG65 AE67:AG68">
      <formula1>$AD$6:$AD$9</formula1>
    </dataValidation>
  </dataValidations>
  <pageMargins left="0.63" right="0.46" top="0.64" bottom="0.75" header="0.3" footer="0.3"/>
  <pageSetup paperSize="9" scale="82" fitToHeight="0" orientation="portrait" r:id="rId1"/>
  <rowBreaks count="1" manualBreakCount="1">
    <brk id="76" max="16383" man="1"/>
  </rowBreaks>
  <ignoredErrors>
    <ignoredError sqref="A43:A48 A15:A41 A50:A6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R15" sqref="R15"/>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171</v>
      </c>
      <c r="B1" s="6"/>
      <c r="C1" s="6"/>
      <c r="D1" s="6"/>
      <c r="E1" s="6"/>
      <c r="F1" s="3"/>
      <c r="G1" s="3"/>
      <c r="H1" s="3"/>
      <c r="I1" s="3"/>
      <c r="J1" s="3"/>
      <c r="K1" s="3"/>
      <c r="L1" s="3"/>
      <c r="M1" s="3"/>
      <c r="N1" s="3"/>
      <c r="O1" s="3"/>
    </row>
    <row r="2" spans="1:15" ht="13.5">
      <c r="A2" s="6"/>
      <c r="B2" s="6"/>
      <c r="C2" s="6"/>
      <c r="D2" s="6"/>
      <c r="E2" s="6"/>
      <c r="F2" s="3"/>
      <c r="G2" s="3"/>
      <c r="H2" s="355" t="s">
        <v>202</v>
      </c>
      <c r="I2" s="356"/>
      <c r="J2" s="356"/>
      <c r="K2" s="357"/>
      <c r="L2" s="353"/>
      <c r="M2" s="354"/>
      <c r="N2" s="354"/>
      <c r="O2" s="354"/>
    </row>
    <row r="3" spans="1:15" ht="13.15" customHeight="1">
      <c r="A3" s="358" t="s">
        <v>163</v>
      </c>
      <c r="B3" s="359"/>
      <c r="C3" s="359"/>
      <c r="D3" s="359"/>
      <c r="E3" s="359"/>
      <c r="F3" s="359"/>
      <c r="G3" s="360"/>
      <c r="H3" s="350" t="s">
        <v>195</v>
      </c>
      <c r="I3" s="351"/>
      <c r="J3" s="351"/>
      <c r="K3" s="351"/>
      <c r="L3" s="351"/>
      <c r="M3" s="351"/>
      <c r="N3" s="351"/>
      <c r="O3" s="352"/>
    </row>
    <row r="4" spans="1:15" ht="5.45" customHeight="1">
      <c r="A4" s="341"/>
      <c r="B4" s="342"/>
      <c r="C4" s="342"/>
      <c r="D4" s="342"/>
      <c r="E4" s="342"/>
      <c r="F4" s="342"/>
      <c r="G4" s="343"/>
      <c r="H4" s="10"/>
      <c r="I4" s="11"/>
      <c r="J4" s="11"/>
      <c r="K4" s="11"/>
      <c r="L4" s="11"/>
      <c r="M4" s="11"/>
      <c r="N4" s="11"/>
      <c r="O4" s="12"/>
    </row>
    <row r="5" spans="1:15">
      <c r="A5" s="341" t="s">
        <v>198</v>
      </c>
      <c r="B5" s="342"/>
      <c r="C5" s="342"/>
      <c r="D5" s="342"/>
      <c r="E5" s="342"/>
      <c r="F5" s="342"/>
      <c r="G5" s="343"/>
      <c r="H5" s="10"/>
      <c r="I5" s="2"/>
      <c r="J5" s="11" t="s">
        <v>192</v>
      </c>
      <c r="K5" s="2"/>
      <c r="L5" s="11" t="s">
        <v>193</v>
      </c>
      <c r="M5" s="2" t="s">
        <v>121</v>
      </c>
      <c r="N5" s="11" t="s">
        <v>194</v>
      </c>
      <c r="O5" s="12"/>
    </row>
    <row r="6" spans="1:15">
      <c r="A6" s="344" t="s">
        <v>199</v>
      </c>
      <c r="B6" s="345"/>
      <c r="C6" s="345"/>
      <c r="D6" s="345"/>
      <c r="E6" s="345"/>
      <c r="F6" s="345"/>
      <c r="G6" s="346"/>
      <c r="H6" s="13"/>
      <c r="I6" s="14"/>
      <c r="J6" s="14"/>
      <c r="K6" s="14"/>
      <c r="L6" s="14"/>
      <c r="M6" s="14"/>
      <c r="N6" s="14"/>
      <c r="O6" s="15"/>
    </row>
    <row r="7" spans="1:15" ht="16.899999999999999" customHeight="1">
      <c r="A7" s="329" t="s">
        <v>167</v>
      </c>
      <c r="B7" s="330"/>
      <c r="C7" s="330"/>
      <c r="D7" s="330"/>
      <c r="E7" s="330"/>
      <c r="F7" s="331"/>
      <c r="G7" s="338" t="s">
        <v>166</v>
      </c>
      <c r="H7" s="339"/>
      <c r="I7" s="339"/>
      <c r="J7" s="339"/>
      <c r="K7" s="339"/>
      <c r="L7" s="339"/>
      <c r="M7" s="339"/>
      <c r="N7" s="339"/>
      <c r="O7" s="340"/>
    </row>
    <row r="8" spans="1:15" ht="16.899999999999999" customHeight="1">
      <c r="A8" s="332"/>
      <c r="B8" s="333"/>
      <c r="C8" s="333"/>
      <c r="D8" s="333"/>
      <c r="E8" s="333"/>
      <c r="F8" s="334"/>
      <c r="G8" s="326"/>
      <c r="H8" s="327"/>
      <c r="I8" s="327"/>
      <c r="J8" s="327"/>
      <c r="K8" s="327"/>
      <c r="L8" s="327"/>
      <c r="M8" s="327"/>
      <c r="N8" s="327"/>
      <c r="O8" s="328"/>
    </row>
    <row r="9" spans="1:15" ht="16.899999999999999" customHeight="1">
      <c r="A9" s="332"/>
      <c r="B9" s="333"/>
      <c r="C9" s="333"/>
      <c r="D9" s="333"/>
      <c r="E9" s="333"/>
      <c r="F9" s="334"/>
      <c r="G9" s="326"/>
      <c r="H9" s="327"/>
      <c r="I9" s="327"/>
      <c r="J9" s="327"/>
      <c r="K9" s="327"/>
      <c r="L9" s="327"/>
      <c r="M9" s="327"/>
      <c r="N9" s="327"/>
      <c r="O9" s="328"/>
    </row>
    <row r="10" spans="1:15" ht="16.899999999999999" customHeight="1">
      <c r="A10" s="332"/>
      <c r="B10" s="333"/>
      <c r="C10" s="333"/>
      <c r="D10" s="333"/>
      <c r="E10" s="333"/>
      <c r="F10" s="334"/>
      <c r="G10" s="326"/>
      <c r="H10" s="327"/>
      <c r="I10" s="327"/>
      <c r="J10" s="327"/>
      <c r="K10" s="327"/>
      <c r="L10" s="327"/>
      <c r="M10" s="327"/>
      <c r="N10" s="327"/>
      <c r="O10" s="328"/>
    </row>
    <row r="11" spans="1:15" ht="16.899999999999999" customHeight="1">
      <c r="A11" s="332"/>
      <c r="B11" s="333"/>
      <c r="C11" s="333"/>
      <c r="D11" s="333"/>
      <c r="E11" s="333"/>
      <c r="F11" s="334"/>
      <c r="G11" s="326"/>
      <c r="H11" s="327"/>
      <c r="I11" s="327"/>
      <c r="J11" s="327"/>
      <c r="K11" s="327"/>
      <c r="L11" s="327"/>
      <c r="M11" s="327"/>
      <c r="N11" s="327"/>
      <c r="O11" s="328"/>
    </row>
    <row r="12" spans="1:15" ht="16.899999999999999" customHeight="1">
      <c r="A12" s="332"/>
      <c r="B12" s="333"/>
      <c r="C12" s="333"/>
      <c r="D12" s="333"/>
      <c r="E12" s="333"/>
      <c r="F12" s="334"/>
      <c r="G12" s="326"/>
      <c r="H12" s="327"/>
      <c r="I12" s="327"/>
      <c r="J12" s="327"/>
      <c r="K12" s="327"/>
      <c r="L12" s="327"/>
      <c r="M12" s="327"/>
      <c r="N12" s="327"/>
      <c r="O12" s="328"/>
    </row>
    <row r="13" spans="1:15" ht="16.899999999999999" customHeight="1">
      <c r="A13" s="332"/>
      <c r="B13" s="333"/>
      <c r="C13" s="333"/>
      <c r="D13" s="333"/>
      <c r="E13" s="333"/>
      <c r="F13" s="334"/>
      <c r="G13" s="326"/>
      <c r="H13" s="327"/>
      <c r="I13" s="327"/>
      <c r="J13" s="327"/>
      <c r="K13" s="327"/>
      <c r="L13" s="327"/>
      <c r="M13" s="327"/>
      <c r="N13" s="327"/>
      <c r="O13" s="328"/>
    </row>
    <row r="14" spans="1:15" ht="16.899999999999999" customHeight="1">
      <c r="A14" s="332"/>
      <c r="B14" s="333"/>
      <c r="C14" s="333"/>
      <c r="D14" s="333"/>
      <c r="E14" s="333"/>
      <c r="F14" s="334"/>
      <c r="G14" s="326"/>
      <c r="H14" s="327"/>
      <c r="I14" s="327"/>
      <c r="J14" s="327"/>
      <c r="K14" s="327"/>
      <c r="L14" s="327"/>
      <c r="M14" s="327"/>
      <c r="N14" s="327"/>
      <c r="O14" s="328"/>
    </row>
    <row r="15" spans="1:15" ht="16.899999999999999" customHeight="1">
      <c r="A15" s="332"/>
      <c r="B15" s="333"/>
      <c r="C15" s="333"/>
      <c r="D15" s="333"/>
      <c r="E15" s="333"/>
      <c r="F15" s="334"/>
      <c r="G15" s="326"/>
      <c r="H15" s="327"/>
      <c r="I15" s="327"/>
      <c r="J15" s="327"/>
      <c r="K15" s="327"/>
      <c r="L15" s="327"/>
      <c r="M15" s="327"/>
      <c r="N15" s="327"/>
      <c r="O15" s="328"/>
    </row>
    <row r="16" spans="1:15" ht="16.899999999999999" customHeight="1">
      <c r="A16" s="332"/>
      <c r="B16" s="333"/>
      <c r="C16" s="333"/>
      <c r="D16" s="333"/>
      <c r="E16" s="333"/>
      <c r="F16" s="334"/>
      <c r="G16" s="326"/>
      <c r="H16" s="327"/>
      <c r="I16" s="327"/>
      <c r="J16" s="327"/>
      <c r="K16" s="327"/>
      <c r="L16" s="327"/>
      <c r="M16" s="327"/>
      <c r="N16" s="327"/>
      <c r="O16" s="328"/>
    </row>
    <row r="17" spans="1:15" ht="16.899999999999999" customHeight="1">
      <c r="A17" s="332"/>
      <c r="B17" s="333"/>
      <c r="C17" s="333"/>
      <c r="D17" s="333"/>
      <c r="E17" s="333"/>
      <c r="F17" s="334"/>
      <c r="G17" s="326"/>
      <c r="H17" s="327"/>
      <c r="I17" s="327"/>
      <c r="J17" s="327"/>
      <c r="K17" s="327"/>
      <c r="L17" s="327"/>
      <c r="M17" s="327"/>
      <c r="N17" s="327"/>
      <c r="O17" s="328"/>
    </row>
    <row r="18" spans="1:15" ht="16.899999999999999" customHeight="1">
      <c r="A18" s="332"/>
      <c r="B18" s="333"/>
      <c r="C18" s="333"/>
      <c r="D18" s="333"/>
      <c r="E18" s="333"/>
      <c r="F18" s="334"/>
      <c r="G18" s="326"/>
      <c r="H18" s="327"/>
      <c r="I18" s="327"/>
      <c r="J18" s="327"/>
      <c r="K18" s="327"/>
      <c r="L18" s="327"/>
      <c r="M18" s="327"/>
      <c r="N18" s="327"/>
      <c r="O18" s="328"/>
    </row>
    <row r="19" spans="1:15" ht="16.899999999999999" customHeight="1">
      <c r="A19" s="332"/>
      <c r="B19" s="333"/>
      <c r="C19" s="333"/>
      <c r="D19" s="333"/>
      <c r="E19" s="333"/>
      <c r="F19" s="334"/>
      <c r="G19" s="326"/>
      <c r="H19" s="327"/>
      <c r="I19" s="327"/>
      <c r="J19" s="327"/>
      <c r="K19" s="327"/>
      <c r="L19" s="327"/>
      <c r="M19" s="327"/>
      <c r="N19" s="327"/>
      <c r="O19" s="328"/>
    </row>
    <row r="20" spans="1:15" ht="16.899999999999999" customHeight="1">
      <c r="A20" s="332"/>
      <c r="B20" s="333"/>
      <c r="C20" s="333"/>
      <c r="D20" s="333"/>
      <c r="E20" s="333"/>
      <c r="F20" s="334"/>
      <c r="G20" s="326"/>
      <c r="H20" s="327"/>
      <c r="I20" s="327"/>
      <c r="J20" s="327"/>
      <c r="K20" s="327"/>
      <c r="L20" s="327"/>
      <c r="M20" s="327"/>
      <c r="N20" s="327"/>
      <c r="O20" s="328"/>
    </row>
    <row r="21" spans="1:15" ht="16.899999999999999" customHeight="1">
      <c r="A21" s="335"/>
      <c r="B21" s="336"/>
      <c r="C21" s="336"/>
      <c r="D21" s="336"/>
      <c r="E21" s="336"/>
      <c r="F21" s="337"/>
      <c r="G21" s="347"/>
      <c r="H21" s="348"/>
      <c r="I21" s="348"/>
      <c r="J21" s="348"/>
      <c r="K21" s="348"/>
      <c r="L21" s="348"/>
      <c r="M21" s="348"/>
      <c r="N21" s="348"/>
      <c r="O21" s="349"/>
    </row>
    <row r="22" spans="1:15" ht="13.5">
      <c r="A22" s="3"/>
      <c r="B22" s="3"/>
      <c r="C22" s="3"/>
      <c r="D22" s="3"/>
      <c r="E22" s="3"/>
      <c r="F22" s="5"/>
      <c r="G22" s="5"/>
      <c r="H22" s="5"/>
      <c r="I22" s="5"/>
      <c r="J22" s="5"/>
      <c r="K22" s="5"/>
      <c r="L22" s="5"/>
      <c r="M22" s="5"/>
      <c r="N22" s="5"/>
      <c r="O22" s="5"/>
    </row>
    <row r="23" spans="1:15" ht="13.15" customHeight="1">
      <c r="A23" s="16" t="s">
        <v>196</v>
      </c>
      <c r="B23" s="17"/>
      <c r="C23" s="17"/>
      <c r="D23" s="17"/>
      <c r="E23" s="17"/>
      <c r="F23" s="17"/>
      <c r="G23" s="18"/>
      <c r="H23" s="350" t="s">
        <v>195</v>
      </c>
      <c r="I23" s="351"/>
      <c r="J23" s="351"/>
      <c r="K23" s="351"/>
      <c r="L23" s="351"/>
      <c r="M23" s="351"/>
      <c r="N23" s="351"/>
      <c r="O23" s="352"/>
    </row>
    <row r="24" spans="1:15" ht="6.6" customHeight="1">
      <c r="A24" s="341" t="s">
        <v>197</v>
      </c>
      <c r="B24" s="19"/>
      <c r="C24" s="19"/>
      <c r="D24" s="19"/>
      <c r="E24" s="19"/>
      <c r="F24" s="19"/>
      <c r="G24" s="20"/>
      <c r="H24" s="10"/>
      <c r="I24" s="1"/>
      <c r="J24" s="1"/>
      <c r="K24" s="1"/>
      <c r="L24" s="1"/>
      <c r="M24" s="1"/>
      <c r="N24" s="1"/>
      <c r="O24" s="12"/>
    </row>
    <row r="25" spans="1:15" ht="13.15" customHeight="1">
      <c r="A25" s="341"/>
      <c r="B25" s="2" t="s">
        <v>121</v>
      </c>
      <c r="C25" s="11" t="s">
        <v>24</v>
      </c>
      <c r="D25" s="2" t="s">
        <v>121</v>
      </c>
      <c r="E25" s="11" t="s">
        <v>25</v>
      </c>
      <c r="F25" s="11"/>
      <c r="G25" s="12"/>
      <c r="H25" s="10"/>
      <c r="I25" s="2" t="s">
        <v>121</v>
      </c>
      <c r="J25" s="11" t="s">
        <v>192</v>
      </c>
      <c r="K25" s="2"/>
      <c r="L25" s="11" t="s">
        <v>193</v>
      </c>
      <c r="M25" s="2" t="s">
        <v>121</v>
      </c>
      <c r="N25" s="11" t="s">
        <v>194</v>
      </c>
      <c r="O25" s="12"/>
    </row>
    <row r="26" spans="1:15" ht="9" customHeight="1">
      <c r="A26" s="344"/>
      <c r="B26" s="21"/>
      <c r="C26" s="21"/>
      <c r="D26" s="21"/>
      <c r="E26" s="21"/>
      <c r="F26" s="21"/>
      <c r="G26" s="22"/>
      <c r="H26" s="13"/>
      <c r="I26" s="14"/>
      <c r="J26" s="14"/>
      <c r="K26" s="14"/>
      <c r="L26" s="14"/>
      <c r="M26" s="14"/>
      <c r="N26" s="14"/>
      <c r="O26" s="15"/>
    </row>
    <row r="27" spans="1:15" ht="16.899999999999999" customHeight="1">
      <c r="A27" s="329" t="s">
        <v>167</v>
      </c>
      <c r="B27" s="330"/>
      <c r="C27" s="330"/>
      <c r="D27" s="330"/>
      <c r="E27" s="330"/>
      <c r="F27" s="331"/>
      <c r="G27" s="338" t="s">
        <v>166</v>
      </c>
      <c r="H27" s="339"/>
      <c r="I27" s="339"/>
      <c r="J27" s="339"/>
      <c r="K27" s="339"/>
      <c r="L27" s="339"/>
      <c r="M27" s="339"/>
      <c r="N27" s="339"/>
      <c r="O27" s="340"/>
    </row>
    <row r="28" spans="1:15" ht="16.899999999999999" customHeight="1">
      <c r="A28" s="332"/>
      <c r="B28" s="333"/>
      <c r="C28" s="333"/>
      <c r="D28" s="333"/>
      <c r="E28" s="333"/>
      <c r="F28" s="334"/>
      <c r="G28" s="326"/>
      <c r="H28" s="327"/>
      <c r="I28" s="327"/>
      <c r="J28" s="327"/>
      <c r="K28" s="327"/>
      <c r="L28" s="327"/>
      <c r="M28" s="327"/>
      <c r="N28" s="327"/>
      <c r="O28" s="328"/>
    </row>
    <row r="29" spans="1:15" ht="16.899999999999999" customHeight="1">
      <c r="A29" s="332"/>
      <c r="B29" s="333"/>
      <c r="C29" s="333"/>
      <c r="D29" s="333"/>
      <c r="E29" s="333"/>
      <c r="F29" s="334"/>
      <c r="G29" s="326"/>
      <c r="H29" s="327"/>
      <c r="I29" s="327"/>
      <c r="J29" s="327"/>
      <c r="K29" s="327"/>
      <c r="L29" s="327"/>
      <c r="M29" s="327"/>
      <c r="N29" s="327"/>
      <c r="O29" s="328"/>
    </row>
    <row r="30" spans="1:15" ht="16.899999999999999" customHeight="1">
      <c r="A30" s="332"/>
      <c r="B30" s="333"/>
      <c r="C30" s="333"/>
      <c r="D30" s="333"/>
      <c r="E30" s="333"/>
      <c r="F30" s="334"/>
      <c r="G30" s="326"/>
      <c r="H30" s="327"/>
      <c r="I30" s="327"/>
      <c r="J30" s="327"/>
      <c r="K30" s="327"/>
      <c r="L30" s="327"/>
      <c r="M30" s="327"/>
      <c r="N30" s="327"/>
      <c r="O30" s="328"/>
    </row>
    <row r="31" spans="1:15" ht="16.899999999999999" customHeight="1">
      <c r="A31" s="332"/>
      <c r="B31" s="333"/>
      <c r="C31" s="333"/>
      <c r="D31" s="333"/>
      <c r="E31" s="333"/>
      <c r="F31" s="334"/>
      <c r="G31" s="326"/>
      <c r="H31" s="327"/>
      <c r="I31" s="327"/>
      <c r="J31" s="327"/>
      <c r="K31" s="327"/>
      <c r="L31" s="327"/>
      <c r="M31" s="327"/>
      <c r="N31" s="327"/>
      <c r="O31" s="328"/>
    </row>
    <row r="32" spans="1:15" ht="16.899999999999999" customHeight="1">
      <c r="A32" s="332"/>
      <c r="B32" s="333"/>
      <c r="C32" s="333"/>
      <c r="D32" s="333"/>
      <c r="E32" s="333"/>
      <c r="F32" s="334"/>
      <c r="G32" s="326"/>
      <c r="H32" s="327"/>
      <c r="I32" s="327"/>
      <c r="J32" s="327"/>
      <c r="K32" s="327"/>
      <c r="L32" s="327"/>
      <c r="M32" s="327"/>
      <c r="N32" s="327"/>
      <c r="O32" s="328"/>
    </row>
    <row r="33" spans="1:15" ht="16.899999999999999" customHeight="1">
      <c r="A33" s="332"/>
      <c r="B33" s="333"/>
      <c r="C33" s="333"/>
      <c r="D33" s="333"/>
      <c r="E33" s="333"/>
      <c r="F33" s="334"/>
      <c r="G33" s="326"/>
      <c r="H33" s="327"/>
      <c r="I33" s="327"/>
      <c r="J33" s="327"/>
      <c r="K33" s="327"/>
      <c r="L33" s="327"/>
      <c r="M33" s="327"/>
      <c r="N33" s="327"/>
      <c r="O33" s="328"/>
    </row>
    <row r="34" spans="1:15" ht="16.899999999999999" customHeight="1">
      <c r="A34" s="332"/>
      <c r="B34" s="333"/>
      <c r="C34" s="333"/>
      <c r="D34" s="333"/>
      <c r="E34" s="333"/>
      <c r="F34" s="334"/>
      <c r="G34" s="326"/>
      <c r="H34" s="327"/>
      <c r="I34" s="327"/>
      <c r="J34" s="327"/>
      <c r="K34" s="327"/>
      <c r="L34" s="327"/>
      <c r="M34" s="327"/>
      <c r="N34" s="327"/>
      <c r="O34" s="328"/>
    </row>
    <row r="35" spans="1:15" ht="16.899999999999999" customHeight="1">
      <c r="A35" s="332"/>
      <c r="B35" s="333"/>
      <c r="C35" s="333"/>
      <c r="D35" s="333"/>
      <c r="E35" s="333"/>
      <c r="F35" s="334"/>
      <c r="G35" s="326"/>
      <c r="H35" s="327"/>
      <c r="I35" s="327"/>
      <c r="J35" s="327"/>
      <c r="K35" s="327"/>
      <c r="L35" s="327"/>
      <c r="M35" s="327"/>
      <c r="N35" s="327"/>
      <c r="O35" s="328"/>
    </row>
    <row r="36" spans="1:15" ht="16.899999999999999" customHeight="1">
      <c r="A36" s="332"/>
      <c r="B36" s="333"/>
      <c r="C36" s="333"/>
      <c r="D36" s="333"/>
      <c r="E36" s="333"/>
      <c r="F36" s="334"/>
      <c r="G36" s="326"/>
      <c r="H36" s="327"/>
      <c r="I36" s="327"/>
      <c r="J36" s="327"/>
      <c r="K36" s="327"/>
      <c r="L36" s="327"/>
      <c r="M36" s="327"/>
      <c r="N36" s="327"/>
      <c r="O36" s="328"/>
    </row>
    <row r="37" spans="1:15" ht="16.899999999999999" customHeight="1">
      <c r="A37" s="332"/>
      <c r="B37" s="333"/>
      <c r="C37" s="333"/>
      <c r="D37" s="333"/>
      <c r="E37" s="333"/>
      <c r="F37" s="334"/>
      <c r="G37" s="326"/>
      <c r="H37" s="327"/>
      <c r="I37" s="327"/>
      <c r="J37" s="327"/>
      <c r="K37" s="327"/>
      <c r="L37" s="327"/>
      <c r="M37" s="327"/>
      <c r="N37" s="327"/>
      <c r="O37" s="328"/>
    </row>
    <row r="38" spans="1:15" ht="16.899999999999999" customHeight="1">
      <c r="A38" s="332"/>
      <c r="B38" s="333"/>
      <c r="C38" s="333"/>
      <c r="D38" s="333"/>
      <c r="E38" s="333"/>
      <c r="F38" s="334"/>
      <c r="G38" s="326"/>
      <c r="H38" s="327"/>
      <c r="I38" s="327"/>
      <c r="J38" s="327"/>
      <c r="K38" s="327"/>
      <c r="L38" s="327"/>
      <c r="M38" s="327"/>
      <c r="N38" s="327"/>
      <c r="O38" s="328"/>
    </row>
    <row r="39" spans="1:15" ht="16.899999999999999" customHeight="1">
      <c r="A39" s="332"/>
      <c r="B39" s="333"/>
      <c r="C39" s="333"/>
      <c r="D39" s="333"/>
      <c r="E39" s="333"/>
      <c r="F39" s="334"/>
      <c r="G39" s="326"/>
      <c r="H39" s="327"/>
      <c r="I39" s="327"/>
      <c r="J39" s="327"/>
      <c r="K39" s="327"/>
      <c r="L39" s="327"/>
      <c r="M39" s="327"/>
      <c r="N39" s="327"/>
      <c r="O39" s="328"/>
    </row>
    <row r="40" spans="1:15" ht="16.899999999999999" customHeight="1">
      <c r="A40" s="332"/>
      <c r="B40" s="333"/>
      <c r="C40" s="333"/>
      <c r="D40" s="333"/>
      <c r="E40" s="333"/>
      <c r="F40" s="334"/>
      <c r="G40" s="326"/>
      <c r="H40" s="327"/>
      <c r="I40" s="327"/>
      <c r="J40" s="327"/>
      <c r="K40" s="327"/>
      <c r="L40" s="327"/>
      <c r="M40" s="327"/>
      <c r="N40" s="327"/>
      <c r="O40" s="328"/>
    </row>
    <row r="41" spans="1:15" ht="16.899999999999999" customHeight="1">
      <c r="A41" s="335"/>
      <c r="B41" s="336"/>
      <c r="C41" s="336"/>
      <c r="D41" s="336"/>
      <c r="E41" s="336"/>
      <c r="F41" s="337"/>
      <c r="G41" s="347"/>
      <c r="H41" s="348"/>
      <c r="I41" s="348"/>
      <c r="J41" s="348"/>
      <c r="K41" s="348"/>
      <c r="L41" s="348"/>
      <c r="M41" s="348"/>
      <c r="N41" s="348"/>
      <c r="O41" s="349"/>
    </row>
    <row r="42" spans="1:15">
      <c r="A42" s="7" t="s">
        <v>151</v>
      </c>
      <c r="B42" s="7"/>
      <c r="C42" s="7"/>
      <c r="D42" s="7"/>
      <c r="E42" s="7"/>
      <c r="F42" s="8"/>
      <c r="G42" s="8"/>
      <c r="H42" s="8"/>
      <c r="I42" s="8"/>
      <c r="J42" s="8"/>
      <c r="K42" s="8"/>
      <c r="L42" s="8"/>
      <c r="M42" s="8"/>
      <c r="N42" s="8"/>
      <c r="O42" s="8"/>
    </row>
    <row r="43" spans="1:15">
      <c r="A43" s="327" t="s">
        <v>169</v>
      </c>
      <c r="B43" s="327"/>
      <c r="C43" s="327"/>
      <c r="D43" s="327"/>
      <c r="E43" s="327"/>
      <c r="F43" s="327"/>
      <c r="G43" s="327"/>
      <c r="H43" s="327"/>
      <c r="I43" s="327"/>
      <c r="J43" s="327"/>
      <c r="K43" s="327"/>
      <c r="L43" s="327"/>
      <c r="M43" s="327"/>
      <c r="N43" s="327"/>
      <c r="O43" s="327"/>
    </row>
    <row r="44" spans="1:15">
      <c r="A44" s="327" t="s">
        <v>168</v>
      </c>
      <c r="B44" s="327"/>
      <c r="C44" s="327"/>
      <c r="D44" s="327"/>
      <c r="E44" s="327"/>
      <c r="F44" s="327"/>
      <c r="G44" s="327"/>
      <c r="H44" s="327"/>
      <c r="I44" s="327"/>
      <c r="J44" s="327"/>
      <c r="K44" s="327"/>
      <c r="L44" s="327"/>
      <c r="M44" s="327"/>
      <c r="N44" s="327"/>
      <c r="O44" s="327"/>
    </row>
    <row r="45" spans="1:15" ht="13.15" customHeight="1">
      <c r="A45" s="325" t="s">
        <v>172</v>
      </c>
      <c r="B45" s="325"/>
      <c r="C45" s="325"/>
      <c r="D45" s="325"/>
      <c r="E45" s="325"/>
      <c r="F45" s="325"/>
      <c r="G45" s="325"/>
      <c r="H45" s="325"/>
      <c r="I45" s="325"/>
      <c r="J45" s="325"/>
      <c r="K45" s="325"/>
      <c r="L45" s="325"/>
      <c r="M45" s="325"/>
      <c r="N45" s="325"/>
      <c r="O45" s="325"/>
    </row>
    <row r="46" spans="1:15" ht="13.15" customHeight="1">
      <c r="A46" s="325" t="s">
        <v>173</v>
      </c>
      <c r="B46" s="325"/>
      <c r="C46" s="325"/>
      <c r="D46" s="325"/>
      <c r="E46" s="325"/>
      <c r="F46" s="325"/>
      <c r="G46" s="325"/>
      <c r="H46" s="325"/>
      <c r="I46" s="325"/>
      <c r="J46" s="325"/>
      <c r="K46" s="325"/>
      <c r="L46" s="325"/>
      <c r="M46" s="325"/>
      <c r="N46" s="325"/>
      <c r="O46" s="325"/>
    </row>
    <row r="47" spans="1:15" ht="13.15" customHeight="1">
      <c r="A47" s="325" t="s">
        <v>174</v>
      </c>
      <c r="B47" s="325"/>
      <c r="C47" s="325"/>
      <c r="D47" s="325"/>
      <c r="E47" s="325"/>
      <c r="F47" s="325"/>
      <c r="G47" s="325"/>
      <c r="H47" s="325"/>
      <c r="I47" s="325"/>
      <c r="J47" s="325"/>
      <c r="K47" s="325"/>
      <c r="L47" s="325"/>
      <c r="M47" s="325"/>
      <c r="N47" s="325"/>
      <c r="O47" s="325"/>
    </row>
    <row r="48" spans="1:15" ht="13.15" customHeight="1">
      <c r="A48" s="325" t="s">
        <v>175</v>
      </c>
      <c r="B48" s="325"/>
      <c r="C48" s="325"/>
      <c r="D48" s="325"/>
      <c r="E48" s="325"/>
      <c r="F48" s="325"/>
      <c r="G48" s="325"/>
      <c r="H48" s="325"/>
      <c r="I48" s="325"/>
      <c r="J48" s="325"/>
      <c r="K48" s="325"/>
      <c r="L48" s="325"/>
      <c r="M48" s="325"/>
      <c r="N48" s="325"/>
      <c r="O48" s="325"/>
    </row>
    <row r="49" spans="1:15" ht="13.15" customHeight="1">
      <c r="A49" s="325" t="s">
        <v>176</v>
      </c>
      <c r="B49" s="325"/>
      <c r="C49" s="325"/>
      <c r="D49" s="325"/>
      <c r="E49" s="325"/>
      <c r="F49" s="325"/>
      <c r="G49" s="325"/>
      <c r="H49" s="325"/>
      <c r="I49" s="325"/>
      <c r="J49" s="325"/>
      <c r="K49" s="325"/>
      <c r="L49" s="325"/>
      <c r="M49" s="325"/>
      <c r="N49" s="325"/>
      <c r="O49" s="325"/>
    </row>
    <row r="50" spans="1:15" ht="13.15" customHeight="1">
      <c r="A50" s="325" t="s">
        <v>177</v>
      </c>
      <c r="B50" s="325"/>
      <c r="C50" s="325"/>
      <c r="D50" s="325"/>
      <c r="E50" s="325"/>
      <c r="F50" s="325"/>
      <c r="G50" s="325"/>
      <c r="H50" s="325"/>
      <c r="I50" s="325"/>
      <c r="J50" s="325"/>
      <c r="K50" s="325"/>
      <c r="L50" s="325"/>
      <c r="M50" s="325"/>
      <c r="N50" s="325"/>
      <c r="O50" s="325"/>
    </row>
    <row r="51" spans="1:15" ht="13.15" customHeight="1">
      <c r="A51" s="325" t="s">
        <v>170</v>
      </c>
      <c r="B51" s="325"/>
      <c r="C51" s="325"/>
      <c r="D51" s="325"/>
      <c r="E51" s="325"/>
      <c r="F51" s="325"/>
      <c r="G51" s="325"/>
      <c r="H51" s="325"/>
      <c r="I51" s="325"/>
      <c r="J51" s="325"/>
      <c r="K51" s="325"/>
      <c r="L51" s="325"/>
      <c r="M51" s="325"/>
      <c r="N51" s="325"/>
      <c r="O51" s="325"/>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2"/>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178</v>
      </c>
      <c r="B1" s="9"/>
      <c r="C1" s="3"/>
      <c r="D1" s="3"/>
      <c r="E1" s="3"/>
    </row>
    <row r="2" spans="1:12" ht="13.5">
      <c r="A2" s="9"/>
      <c r="B2" s="9"/>
      <c r="C2" s="3"/>
      <c r="D2" s="3"/>
      <c r="E2" s="385" t="s">
        <v>202</v>
      </c>
      <c r="F2" s="386"/>
      <c r="G2" s="386"/>
      <c r="H2" s="386"/>
      <c r="I2" s="353"/>
      <c r="J2" s="354"/>
      <c r="K2" s="354"/>
      <c r="L2" s="354"/>
    </row>
    <row r="3" spans="1:12">
      <c r="A3" s="361" t="s">
        <v>179</v>
      </c>
      <c r="B3" s="4" t="s">
        <v>180</v>
      </c>
      <c r="C3" s="364" t="s">
        <v>181</v>
      </c>
      <c r="D3" s="365"/>
      <c r="E3" s="350" t="s">
        <v>195</v>
      </c>
      <c r="F3" s="351"/>
      <c r="G3" s="351"/>
      <c r="H3" s="351"/>
      <c r="I3" s="351"/>
      <c r="J3" s="351"/>
      <c r="K3" s="351"/>
      <c r="L3" s="352"/>
    </row>
    <row r="4" spans="1:12" ht="3.6" customHeight="1">
      <c r="A4" s="362"/>
      <c r="B4" s="387"/>
      <c r="C4" s="390"/>
      <c r="D4" s="391"/>
      <c r="E4" s="10"/>
      <c r="F4" s="11"/>
      <c r="G4" s="11"/>
      <c r="H4" s="11"/>
      <c r="I4" s="11"/>
      <c r="J4" s="11"/>
      <c r="K4" s="11"/>
      <c r="L4" s="12"/>
    </row>
    <row r="5" spans="1:12">
      <c r="A5" s="362"/>
      <c r="B5" s="388"/>
      <c r="C5" s="392"/>
      <c r="D5" s="393"/>
      <c r="E5" s="10"/>
      <c r="F5" s="2" t="s">
        <v>121</v>
      </c>
      <c r="G5" s="11" t="s">
        <v>192</v>
      </c>
      <c r="H5" s="2" t="s">
        <v>121</v>
      </c>
      <c r="I5" s="11" t="s">
        <v>193</v>
      </c>
      <c r="J5" s="2" t="s">
        <v>121</v>
      </c>
      <c r="K5" s="11" t="s">
        <v>39</v>
      </c>
      <c r="L5" s="12"/>
    </row>
    <row r="6" spans="1:12" ht="2.4500000000000002" customHeight="1">
      <c r="A6" s="363"/>
      <c r="B6" s="389"/>
      <c r="C6" s="394"/>
      <c r="D6" s="395"/>
      <c r="E6" s="13"/>
      <c r="F6" s="14"/>
      <c r="G6" s="14"/>
      <c r="H6" s="14"/>
      <c r="I6" s="14"/>
      <c r="J6" s="14"/>
      <c r="K6" s="14"/>
      <c r="L6" s="15"/>
    </row>
    <row r="7" spans="1:12" ht="16.899999999999999" customHeight="1">
      <c r="A7" s="369" t="s">
        <v>164</v>
      </c>
      <c r="B7" s="370"/>
      <c r="C7" s="371"/>
      <c r="D7" s="378" t="s">
        <v>165</v>
      </c>
      <c r="E7" s="379"/>
      <c r="F7" s="379"/>
      <c r="G7" s="379"/>
      <c r="H7" s="379"/>
      <c r="I7" s="379"/>
      <c r="J7" s="379"/>
      <c r="K7" s="379"/>
      <c r="L7" s="380"/>
    </row>
    <row r="8" spans="1:12" ht="16.899999999999999" customHeight="1">
      <c r="A8" s="372"/>
      <c r="B8" s="373"/>
      <c r="C8" s="374"/>
      <c r="D8" s="366"/>
      <c r="E8" s="367"/>
      <c r="F8" s="367"/>
      <c r="G8" s="367"/>
      <c r="H8" s="367"/>
      <c r="I8" s="367"/>
      <c r="J8" s="367"/>
      <c r="K8" s="367"/>
      <c r="L8" s="368"/>
    </row>
    <row r="9" spans="1:12" ht="16.899999999999999" customHeight="1">
      <c r="A9" s="372"/>
      <c r="B9" s="373"/>
      <c r="C9" s="374"/>
      <c r="D9" s="366"/>
      <c r="E9" s="367"/>
      <c r="F9" s="367"/>
      <c r="G9" s="367"/>
      <c r="H9" s="367"/>
      <c r="I9" s="367"/>
      <c r="J9" s="367"/>
      <c r="K9" s="367"/>
      <c r="L9" s="368"/>
    </row>
    <row r="10" spans="1:12" ht="16.899999999999999" customHeight="1">
      <c r="A10" s="372"/>
      <c r="B10" s="373"/>
      <c r="C10" s="374"/>
      <c r="D10" s="366"/>
      <c r="E10" s="367"/>
      <c r="F10" s="367"/>
      <c r="G10" s="367"/>
      <c r="H10" s="367"/>
      <c r="I10" s="367"/>
      <c r="J10" s="367"/>
      <c r="K10" s="367"/>
      <c r="L10" s="368"/>
    </row>
    <row r="11" spans="1:12" ht="16.899999999999999" customHeight="1">
      <c r="A11" s="372"/>
      <c r="B11" s="373"/>
      <c r="C11" s="374"/>
      <c r="D11" s="366"/>
      <c r="E11" s="367"/>
      <c r="F11" s="367"/>
      <c r="G11" s="367"/>
      <c r="H11" s="367"/>
      <c r="I11" s="367"/>
      <c r="J11" s="367"/>
      <c r="K11" s="367"/>
      <c r="L11" s="368"/>
    </row>
    <row r="12" spans="1:12" ht="16.899999999999999" customHeight="1">
      <c r="A12" s="372"/>
      <c r="B12" s="373"/>
      <c r="C12" s="374"/>
      <c r="D12" s="366"/>
      <c r="E12" s="367"/>
      <c r="F12" s="367"/>
      <c r="G12" s="367"/>
      <c r="H12" s="367"/>
      <c r="I12" s="367"/>
      <c r="J12" s="367"/>
      <c r="K12" s="367"/>
      <c r="L12" s="368"/>
    </row>
    <row r="13" spans="1:12" ht="16.899999999999999" customHeight="1">
      <c r="A13" s="372"/>
      <c r="B13" s="373"/>
      <c r="C13" s="374"/>
      <c r="D13" s="366"/>
      <c r="E13" s="367"/>
      <c r="F13" s="367"/>
      <c r="G13" s="367"/>
      <c r="H13" s="367"/>
      <c r="I13" s="367"/>
      <c r="J13" s="367"/>
      <c r="K13" s="367"/>
      <c r="L13" s="368"/>
    </row>
    <row r="14" spans="1:12" ht="16.899999999999999" customHeight="1">
      <c r="A14" s="372"/>
      <c r="B14" s="373"/>
      <c r="C14" s="374"/>
      <c r="D14" s="366"/>
      <c r="E14" s="367"/>
      <c r="F14" s="367"/>
      <c r="G14" s="367"/>
      <c r="H14" s="367"/>
      <c r="I14" s="367"/>
      <c r="J14" s="367"/>
      <c r="K14" s="367"/>
      <c r="L14" s="368"/>
    </row>
    <row r="15" spans="1:12" ht="16.899999999999999" customHeight="1">
      <c r="A15" s="372"/>
      <c r="B15" s="373"/>
      <c r="C15" s="374"/>
      <c r="D15" s="366"/>
      <c r="E15" s="367"/>
      <c r="F15" s="367"/>
      <c r="G15" s="367"/>
      <c r="H15" s="367"/>
      <c r="I15" s="367"/>
      <c r="J15" s="367"/>
      <c r="K15" s="367"/>
      <c r="L15" s="368"/>
    </row>
    <row r="16" spans="1:12" ht="16.899999999999999" customHeight="1">
      <c r="A16" s="372"/>
      <c r="B16" s="373"/>
      <c r="C16" s="374"/>
      <c r="D16" s="366"/>
      <c r="E16" s="367"/>
      <c r="F16" s="367"/>
      <c r="G16" s="367"/>
      <c r="H16" s="367"/>
      <c r="I16" s="367"/>
      <c r="J16" s="367"/>
      <c r="K16" s="367"/>
      <c r="L16" s="368"/>
    </row>
    <row r="17" spans="1:12" ht="16.899999999999999" customHeight="1">
      <c r="A17" s="372"/>
      <c r="B17" s="373"/>
      <c r="C17" s="374"/>
      <c r="D17" s="372"/>
      <c r="E17" s="373"/>
      <c r="F17" s="373"/>
      <c r="G17" s="373"/>
      <c r="H17" s="373"/>
      <c r="I17" s="373"/>
      <c r="J17" s="373"/>
      <c r="K17" s="373"/>
      <c r="L17" s="374"/>
    </row>
    <row r="18" spans="1:12" ht="16.899999999999999" customHeight="1">
      <c r="A18" s="372"/>
      <c r="B18" s="373"/>
      <c r="C18" s="374"/>
      <c r="D18" s="366"/>
      <c r="E18" s="367"/>
      <c r="F18" s="367"/>
      <c r="G18" s="367"/>
      <c r="H18" s="367"/>
      <c r="I18" s="367"/>
      <c r="J18" s="367"/>
      <c r="K18" s="367"/>
      <c r="L18" s="368"/>
    </row>
    <row r="19" spans="1:12" ht="16.899999999999999" customHeight="1">
      <c r="A19" s="372"/>
      <c r="B19" s="373"/>
      <c r="C19" s="374"/>
      <c r="D19" s="366"/>
      <c r="E19" s="367"/>
      <c r="F19" s="367"/>
      <c r="G19" s="367"/>
      <c r="H19" s="367"/>
      <c r="I19" s="367"/>
      <c r="J19" s="367"/>
      <c r="K19" s="367"/>
      <c r="L19" s="368"/>
    </row>
    <row r="20" spans="1:12" ht="16.899999999999999" customHeight="1">
      <c r="A20" s="372"/>
      <c r="B20" s="373"/>
      <c r="C20" s="374"/>
      <c r="D20" s="366"/>
      <c r="E20" s="367"/>
      <c r="F20" s="367"/>
      <c r="G20" s="367"/>
      <c r="H20" s="367"/>
      <c r="I20" s="367"/>
      <c r="J20" s="367"/>
      <c r="K20" s="367"/>
      <c r="L20" s="368"/>
    </row>
    <row r="21" spans="1:12" ht="16.899999999999999" customHeight="1">
      <c r="A21" s="372"/>
      <c r="B21" s="373"/>
      <c r="C21" s="374"/>
      <c r="D21" s="366"/>
      <c r="E21" s="367"/>
      <c r="F21" s="367"/>
      <c r="G21" s="367"/>
      <c r="H21" s="367"/>
      <c r="I21" s="367"/>
      <c r="J21" s="367"/>
      <c r="K21" s="367"/>
      <c r="L21" s="368"/>
    </row>
    <row r="22" spans="1:12" ht="16.899999999999999" customHeight="1">
      <c r="A22" s="375"/>
      <c r="B22" s="376"/>
      <c r="C22" s="377"/>
      <c r="D22" s="381"/>
      <c r="E22" s="382"/>
      <c r="F22" s="382"/>
      <c r="G22" s="382"/>
      <c r="H22" s="382"/>
      <c r="I22" s="382"/>
      <c r="J22" s="382"/>
      <c r="K22" s="382"/>
      <c r="L22" s="383"/>
    </row>
    <row r="23" spans="1:12" ht="13.5">
      <c r="A23" s="384"/>
      <c r="B23" s="384"/>
      <c r="C23" s="3"/>
      <c r="D23" s="5"/>
      <c r="E23" s="5"/>
    </row>
    <row r="24" spans="1:12">
      <c r="A24" s="361" t="s">
        <v>179</v>
      </c>
      <c r="B24" s="4" t="s">
        <v>180</v>
      </c>
      <c r="C24" s="364" t="s">
        <v>181</v>
      </c>
      <c r="D24" s="365"/>
      <c r="E24" s="350" t="s">
        <v>195</v>
      </c>
      <c r="F24" s="351"/>
      <c r="G24" s="351"/>
      <c r="H24" s="351"/>
      <c r="I24" s="351"/>
      <c r="J24" s="351"/>
      <c r="K24" s="351"/>
      <c r="L24" s="352"/>
    </row>
    <row r="25" spans="1:12" ht="3" customHeight="1">
      <c r="A25" s="362"/>
      <c r="B25" s="387"/>
      <c r="C25" s="390"/>
      <c r="D25" s="391"/>
      <c r="E25" s="10"/>
      <c r="F25" s="11"/>
      <c r="G25" s="11"/>
      <c r="H25" s="11"/>
      <c r="I25" s="11"/>
      <c r="J25" s="11"/>
      <c r="K25" s="11"/>
      <c r="L25" s="12"/>
    </row>
    <row r="26" spans="1:12">
      <c r="A26" s="362"/>
      <c r="B26" s="388"/>
      <c r="C26" s="392"/>
      <c r="D26" s="393"/>
      <c r="E26" s="10"/>
      <c r="F26" s="2" t="s">
        <v>121</v>
      </c>
      <c r="G26" s="11" t="s">
        <v>192</v>
      </c>
      <c r="H26" s="2" t="s">
        <v>121</v>
      </c>
      <c r="I26" s="11" t="s">
        <v>193</v>
      </c>
      <c r="J26" s="2" t="s">
        <v>121</v>
      </c>
      <c r="K26" s="11" t="s">
        <v>39</v>
      </c>
      <c r="L26" s="12"/>
    </row>
    <row r="27" spans="1:12" ht="3" customHeight="1">
      <c r="A27" s="363"/>
      <c r="B27" s="389"/>
      <c r="C27" s="394"/>
      <c r="D27" s="395"/>
      <c r="E27" s="13"/>
      <c r="F27" s="14"/>
      <c r="G27" s="14"/>
      <c r="H27" s="14"/>
      <c r="I27" s="14"/>
      <c r="J27" s="14"/>
      <c r="K27" s="14"/>
      <c r="L27" s="15"/>
    </row>
    <row r="28" spans="1:12" ht="16.899999999999999" customHeight="1">
      <c r="A28" s="369" t="s">
        <v>164</v>
      </c>
      <c r="B28" s="370"/>
      <c r="C28" s="371"/>
      <c r="D28" s="378" t="s">
        <v>165</v>
      </c>
      <c r="E28" s="379"/>
      <c r="F28" s="379"/>
      <c r="G28" s="379"/>
      <c r="H28" s="379"/>
      <c r="I28" s="379"/>
      <c r="J28" s="379"/>
      <c r="K28" s="379"/>
      <c r="L28" s="380"/>
    </row>
    <row r="29" spans="1:12" ht="16.899999999999999" customHeight="1">
      <c r="A29" s="372"/>
      <c r="B29" s="373"/>
      <c r="C29" s="374"/>
      <c r="D29" s="366"/>
      <c r="E29" s="367"/>
      <c r="F29" s="367"/>
      <c r="G29" s="367"/>
      <c r="H29" s="367"/>
      <c r="I29" s="367"/>
      <c r="J29" s="367"/>
      <c r="K29" s="367"/>
      <c r="L29" s="368"/>
    </row>
    <row r="30" spans="1:12" ht="16.899999999999999" customHeight="1">
      <c r="A30" s="372"/>
      <c r="B30" s="373"/>
      <c r="C30" s="374"/>
      <c r="D30" s="366"/>
      <c r="E30" s="367"/>
      <c r="F30" s="367"/>
      <c r="G30" s="367"/>
      <c r="H30" s="367"/>
      <c r="I30" s="367"/>
      <c r="J30" s="367"/>
      <c r="K30" s="367"/>
      <c r="L30" s="368"/>
    </row>
    <row r="31" spans="1:12" ht="16.899999999999999" customHeight="1">
      <c r="A31" s="372"/>
      <c r="B31" s="373"/>
      <c r="C31" s="374"/>
      <c r="D31" s="366"/>
      <c r="E31" s="367"/>
      <c r="F31" s="367"/>
      <c r="G31" s="367"/>
      <c r="H31" s="367"/>
      <c r="I31" s="367"/>
      <c r="J31" s="367"/>
      <c r="K31" s="367"/>
      <c r="L31" s="368"/>
    </row>
    <row r="32" spans="1:12" ht="16.899999999999999" customHeight="1">
      <c r="A32" s="372"/>
      <c r="B32" s="373"/>
      <c r="C32" s="374"/>
      <c r="D32" s="366"/>
      <c r="E32" s="367"/>
      <c r="F32" s="367"/>
      <c r="G32" s="367"/>
      <c r="H32" s="367"/>
      <c r="I32" s="367"/>
      <c r="J32" s="367"/>
      <c r="K32" s="367"/>
      <c r="L32" s="368"/>
    </row>
    <row r="33" spans="1:12" ht="16.899999999999999" customHeight="1">
      <c r="A33" s="372"/>
      <c r="B33" s="373"/>
      <c r="C33" s="374"/>
      <c r="D33" s="366"/>
      <c r="E33" s="367"/>
      <c r="F33" s="367"/>
      <c r="G33" s="367"/>
      <c r="H33" s="367"/>
      <c r="I33" s="367"/>
      <c r="J33" s="367"/>
      <c r="K33" s="367"/>
      <c r="L33" s="368"/>
    </row>
    <row r="34" spans="1:12" ht="16.899999999999999" customHeight="1">
      <c r="A34" s="372"/>
      <c r="B34" s="373"/>
      <c r="C34" s="374"/>
      <c r="D34" s="366"/>
      <c r="E34" s="367"/>
      <c r="F34" s="367"/>
      <c r="G34" s="367"/>
      <c r="H34" s="367"/>
      <c r="I34" s="367"/>
      <c r="J34" s="367"/>
      <c r="K34" s="367"/>
      <c r="L34" s="368"/>
    </row>
    <row r="35" spans="1:12" ht="16.899999999999999" customHeight="1">
      <c r="A35" s="372"/>
      <c r="B35" s="373"/>
      <c r="C35" s="374"/>
      <c r="D35" s="366"/>
      <c r="E35" s="367"/>
      <c r="F35" s="367"/>
      <c r="G35" s="367"/>
      <c r="H35" s="367"/>
      <c r="I35" s="367"/>
      <c r="J35" s="367"/>
      <c r="K35" s="367"/>
      <c r="L35" s="368"/>
    </row>
    <row r="36" spans="1:12" ht="16.899999999999999" customHeight="1">
      <c r="A36" s="372"/>
      <c r="B36" s="373"/>
      <c r="C36" s="374"/>
      <c r="D36" s="366"/>
      <c r="E36" s="367"/>
      <c r="F36" s="367"/>
      <c r="G36" s="367"/>
      <c r="H36" s="367"/>
      <c r="I36" s="367"/>
      <c r="J36" s="367"/>
      <c r="K36" s="367"/>
      <c r="L36" s="368"/>
    </row>
    <row r="37" spans="1:12" ht="16.899999999999999" customHeight="1">
      <c r="A37" s="372"/>
      <c r="B37" s="373"/>
      <c r="C37" s="374"/>
      <c r="D37" s="366"/>
      <c r="E37" s="367"/>
      <c r="F37" s="367"/>
      <c r="G37" s="367"/>
      <c r="H37" s="367"/>
      <c r="I37" s="367"/>
      <c r="J37" s="367"/>
      <c r="K37" s="367"/>
      <c r="L37" s="368"/>
    </row>
    <row r="38" spans="1:12" ht="16.899999999999999" customHeight="1">
      <c r="A38" s="372"/>
      <c r="B38" s="373"/>
      <c r="C38" s="374"/>
      <c r="D38" s="372"/>
      <c r="E38" s="373"/>
      <c r="F38" s="373"/>
      <c r="G38" s="373"/>
      <c r="H38" s="373"/>
      <c r="I38" s="373"/>
      <c r="J38" s="373"/>
      <c r="K38" s="373"/>
      <c r="L38" s="374"/>
    </row>
    <row r="39" spans="1:12" ht="16.899999999999999" customHeight="1">
      <c r="A39" s="372"/>
      <c r="B39" s="373"/>
      <c r="C39" s="374"/>
      <c r="D39" s="366"/>
      <c r="E39" s="367"/>
      <c r="F39" s="367"/>
      <c r="G39" s="367"/>
      <c r="H39" s="367"/>
      <c r="I39" s="367"/>
      <c r="J39" s="367"/>
      <c r="K39" s="367"/>
      <c r="L39" s="368"/>
    </row>
    <row r="40" spans="1:12" ht="16.899999999999999" customHeight="1">
      <c r="A40" s="372"/>
      <c r="B40" s="373"/>
      <c r="C40" s="374"/>
      <c r="D40" s="366"/>
      <c r="E40" s="367"/>
      <c r="F40" s="367"/>
      <c r="G40" s="367"/>
      <c r="H40" s="367"/>
      <c r="I40" s="367"/>
      <c r="J40" s="367"/>
      <c r="K40" s="367"/>
      <c r="L40" s="368"/>
    </row>
    <row r="41" spans="1:12" ht="16.899999999999999" customHeight="1">
      <c r="A41" s="372"/>
      <c r="B41" s="373"/>
      <c r="C41" s="374"/>
      <c r="D41" s="366"/>
      <c r="E41" s="367"/>
      <c r="F41" s="367"/>
      <c r="G41" s="367"/>
      <c r="H41" s="367"/>
      <c r="I41" s="367"/>
      <c r="J41" s="367"/>
      <c r="K41" s="367"/>
      <c r="L41" s="368"/>
    </row>
    <row r="42" spans="1:12" ht="16.899999999999999" customHeight="1">
      <c r="A42" s="372"/>
      <c r="B42" s="373"/>
      <c r="C42" s="374"/>
      <c r="D42" s="366"/>
      <c r="E42" s="367"/>
      <c r="F42" s="367"/>
      <c r="G42" s="367"/>
      <c r="H42" s="367"/>
      <c r="I42" s="367"/>
      <c r="J42" s="367"/>
      <c r="K42" s="367"/>
      <c r="L42" s="368"/>
    </row>
    <row r="43" spans="1:12" ht="16.899999999999999" customHeight="1">
      <c r="A43" s="375"/>
      <c r="B43" s="376"/>
      <c r="C43" s="377"/>
      <c r="D43" s="381"/>
      <c r="E43" s="382"/>
      <c r="F43" s="382"/>
      <c r="G43" s="382"/>
      <c r="H43" s="382"/>
      <c r="I43" s="382"/>
      <c r="J43" s="382"/>
      <c r="K43" s="382"/>
      <c r="L43" s="383"/>
    </row>
    <row r="44" spans="1:12">
      <c r="A44" s="327" t="s">
        <v>151</v>
      </c>
      <c r="B44" s="327"/>
      <c r="C44" s="327"/>
      <c r="D44" s="327"/>
      <c r="E44" s="327"/>
      <c r="F44" s="327"/>
      <c r="G44" s="327"/>
      <c r="H44" s="327"/>
      <c r="I44" s="327"/>
      <c r="J44" s="327"/>
      <c r="K44" s="327"/>
      <c r="L44" s="327"/>
    </row>
    <row r="45" spans="1:12" ht="14.45" customHeight="1">
      <c r="A45" s="325" t="s">
        <v>183</v>
      </c>
      <c r="B45" s="325"/>
      <c r="C45" s="325"/>
      <c r="D45" s="325"/>
      <c r="E45" s="325"/>
      <c r="F45" s="325"/>
      <c r="G45" s="325"/>
      <c r="H45" s="325"/>
      <c r="I45" s="325"/>
      <c r="J45" s="325"/>
      <c r="K45" s="325"/>
      <c r="L45" s="325"/>
    </row>
    <row r="46" spans="1:12" ht="14.45" customHeight="1">
      <c r="A46" s="325" t="s">
        <v>184</v>
      </c>
      <c r="B46" s="325"/>
      <c r="C46" s="325"/>
      <c r="D46" s="325"/>
      <c r="E46" s="325"/>
      <c r="F46" s="325"/>
      <c r="G46" s="325"/>
      <c r="H46" s="325"/>
      <c r="I46" s="325"/>
      <c r="J46" s="325"/>
      <c r="K46" s="325"/>
      <c r="L46" s="325"/>
    </row>
    <row r="47" spans="1:12" ht="14.45" customHeight="1">
      <c r="A47" s="325" t="s">
        <v>185</v>
      </c>
      <c r="B47" s="325"/>
      <c r="C47" s="325"/>
      <c r="D47" s="325"/>
      <c r="E47" s="325"/>
      <c r="F47" s="325"/>
      <c r="G47" s="325"/>
      <c r="H47" s="325"/>
      <c r="I47" s="325"/>
      <c r="J47" s="325"/>
      <c r="K47" s="325"/>
      <c r="L47" s="325"/>
    </row>
    <row r="48" spans="1:12" ht="14.45" customHeight="1">
      <c r="A48" s="327" t="s">
        <v>182</v>
      </c>
      <c r="B48" s="327"/>
      <c r="C48" s="327"/>
      <c r="D48" s="327"/>
      <c r="E48" s="327"/>
      <c r="F48" s="327"/>
      <c r="G48" s="327"/>
      <c r="H48" s="327"/>
      <c r="I48" s="327"/>
      <c r="J48" s="327"/>
      <c r="K48" s="327"/>
      <c r="L48" s="327"/>
    </row>
    <row r="49" spans="1:12" ht="14.45" customHeight="1">
      <c r="A49" s="325" t="s">
        <v>186</v>
      </c>
      <c r="B49" s="325"/>
      <c r="C49" s="325"/>
      <c r="D49" s="325"/>
      <c r="E49" s="325"/>
      <c r="F49" s="325"/>
      <c r="G49" s="325"/>
      <c r="H49" s="325"/>
      <c r="I49" s="325"/>
      <c r="J49" s="325"/>
      <c r="K49" s="325"/>
      <c r="L49" s="325"/>
    </row>
    <row r="50" spans="1:12" ht="14.45" customHeight="1">
      <c r="A50" s="325" t="s">
        <v>187</v>
      </c>
      <c r="B50" s="325"/>
      <c r="C50" s="325"/>
      <c r="D50" s="325"/>
      <c r="E50" s="325"/>
      <c r="F50" s="325"/>
      <c r="G50" s="325"/>
      <c r="H50" s="325"/>
      <c r="I50" s="325"/>
      <c r="J50" s="325"/>
      <c r="K50" s="325"/>
      <c r="L50" s="325"/>
    </row>
    <row r="51" spans="1:12" ht="14.45" customHeight="1">
      <c r="A51" s="325" t="s">
        <v>188</v>
      </c>
      <c r="B51" s="325"/>
      <c r="C51" s="325"/>
      <c r="D51" s="325"/>
      <c r="E51" s="325"/>
      <c r="F51" s="325"/>
      <c r="G51" s="325"/>
      <c r="H51" s="325"/>
      <c r="I51" s="325"/>
      <c r="J51" s="325"/>
      <c r="K51" s="325"/>
      <c r="L51" s="325"/>
    </row>
    <row r="52" spans="1:12" ht="14.45" customHeight="1">
      <c r="A52" s="325" t="s">
        <v>189</v>
      </c>
      <c r="B52" s="325"/>
      <c r="C52" s="325"/>
      <c r="D52" s="325"/>
      <c r="E52" s="325"/>
      <c r="F52" s="325"/>
      <c r="G52" s="325"/>
      <c r="H52" s="325"/>
      <c r="I52" s="325"/>
      <c r="J52" s="325"/>
      <c r="K52" s="325"/>
      <c r="L52" s="325"/>
    </row>
    <row r="53" spans="1:12" ht="14.45" customHeight="1">
      <c r="A53" s="325" t="s">
        <v>190</v>
      </c>
      <c r="B53" s="325"/>
      <c r="C53" s="325"/>
      <c r="D53" s="325"/>
      <c r="E53" s="325"/>
      <c r="F53" s="325"/>
      <c r="G53" s="325"/>
      <c r="H53" s="325"/>
      <c r="I53" s="325"/>
      <c r="J53" s="325"/>
      <c r="K53" s="325"/>
      <c r="L53" s="325"/>
    </row>
    <row r="54" spans="1:12" ht="14.45" customHeight="1">
      <c r="A54" s="327" t="s">
        <v>191</v>
      </c>
      <c r="B54" s="327"/>
      <c r="C54" s="327"/>
      <c r="D54" s="327"/>
      <c r="E54" s="327"/>
      <c r="F54" s="327"/>
      <c r="G54" s="327"/>
      <c r="H54" s="327"/>
      <c r="I54" s="327"/>
      <c r="J54" s="327"/>
      <c r="K54" s="327"/>
      <c r="L54" s="327"/>
    </row>
    <row r="55" spans="1:12">
      <c r="A55" s="373"/>
      <c r="B55" s="373"/>
      <c r="C55" s="373"/>
      <c r="D55" s="373"/>
      <c r="E55" s="373"/>
      <c r="F55" s="373"/>
      <c r="G55" s="373"/>
      <c r="H55" s="373"/>
      <c r="I55" s="373"/>
      <c r="J55" s="373"/>
      <c r="K55" s="373"/>
      <c r="L55" s="373"/>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2"/>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別記第四号（いす式階段昇降機）</vt:lpstr>
      <vt:lpstr>別添1様式</vt:lpstr>
      <vt:lpstr>別添2様式</vt:lpstr>
      <vt:lpstr>'別記第四号（いす式階段昇降機）'!Print_Area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2025-09-10T02:17:04Z</cp:lastPrinted>
  <dcterms:created xsi:type="dcterms:W3CDTF">2022-03-30T07:08:02Z</dcterms:created>
  <dcterms:modified xsi:type="dcterms:W3CDTF">2025-09-10T04:24:17Z</dcterms:modified>
</cp:coreProperties>
</file>