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六号（小荷物専用昇降機）" sheetId="13" r:id="rId1"/>
    <sheet name="別添1様式" sheetId="14" r:id="rId2"/>
    <sheet name="別添2様式" sheetId="15" r:id="rId3"/>
  </sheets>
  <externalReferences>
    <externalReference r:id="rId4"/>
  </externalReferences>
  <definedNames>
    <definedName name="_xlnm.Print_Area" localSheetId="0">'別記第六号（小荷物専用昇降機）'!$A$1:$AF$136</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6" i="13" l="1"/>
  <c r="AC123" i="13"/>
  <c r="AB123" i="13"/>
  <c r="AA123" i="13"/>
  <c r="Z123" i="13"/>
  <c r="AC122" i="13"/>
  <c r="AB122" i="13"/>
  <c r="AA122" i="13"/>
  <c r="Z122" i="13"/>
  <c r="AC121" i="13"/>
  <c r="AB121" i="13"/>
  <c r="AA121" i="13"/>
  <c r="Z121" i="13"/>
  <c r="AC120" i="13"/>
  <c r="AB120" i="13"/>
  <c r="AA120" i="13"/>
  <c r="Z120" i="13"/>
  <c r="AC119" i="13"/>
  <c r="AB119" i="13"/>
  <c r="AA119" i="13"/>
  <c r="Z119" i="13"/>
  <c r="AC117" i="13"/>
  <c r="AB117" i="13"/>
  <c r="AA117" i="13"/>
  <c r="Z117" i="13"/>
  <c r="AC116" i="13"/>
  <c r="AB116" i="13"/>
  <c r="AA116" i="13"/>
  <c r="Z116" i="13"/>
  <c r="AC115" i="13"/>
  <c r="AB115" i="13"/>
  <c r="AA115" i="13"/>
  <c r="Z115" i="13"/>
  <c r="AC114" i="13"/>
  <c r="AB114" i="13"/>
  <c r="AA114" i="13"/>
  <c r="Z114" i="13"/>
  <c r="AC113" i="13"/>
  <c r="AB113" i="13"/>
  <c r="AA113" i="13"/>
  <c r="Z113" i="13"/>
  <c r="AC112" i="13"/>
  <c r="AB112" i="13"/>
  <c r="AA112" i="13"/>
  <c r="Z112" i="13"/>
  <c r="AC111" i="13"/>
  <c r="AB111" i="13"/>
  <c r="AA111" i="13"/>
  <c r="Z111" i="13"/>
  <c r="AC110" i="13"/>
  <c r="AB110" i="13"/>
  <c r="AA110" i="13"/>
  <c r="Z110" i="13"/>
  <c r="AC108" i="13"/>
  <c r="AB108" i="13"/>
  <c r="AA108" i="13"/>
  <c r="Z108" i="13"/>
  <c r="AC107" i="13"/>
  <c r="AB107" i="13"/>
  <c r="AA107" i="13"/>
  <c r="Z107" i="13"/>
  <c r="AC106" i="13"/>
  <c r="AB106" i="13"/>
  <c r="AA106" i="13"/>
  <c r="Z106" i="13"/>
  <c r="AC105" i="13"/>
  <c r="AB105" i="13"/>
  <c r="AA105" i="13"/>
  <c r="Z105" i="13"/>
  <c r="AC104" i="13"/>
  <c r="AB104" i="13"/>
  <c r="AA104" i="13"/>
  <c r="Z104" i="13"/>
  <c r="AC103" i="13"/>
  <c r="AB103" i="13"/>
  <c r="AA103" i="13"/>
  <c r="Z103" i="13"/>
  <c r="AC102" i="13"/>
  <c r="AB102" i="13"/>
  <c r="AA102" i="13"/>
  <c r="Z102" i="13"/>
  <c r="AC101" i="13"/>
  <c r="AB101" i="13"/>
  <c r="AA101" i="13"/>
  <c r="Z101" i="13"/>
  <c r="AC100" i="13"/>
  <c r="AB100" i="13"/>
  <c r="AA100" i="13"/>
  <c r="Z100" i="13"/>
  <c r="AC99" i="13"/>
  <c r="AB99" i="13"/>
  <c r="AA99" i="13"/>
  <c r="Z99" i="13"/>
  <c r="AC98" i="13"/>
  <c r="AB98" i="13"/>
  <c r="AA98" i="13"/>
  <c r="Z98" i="13"/>
  <c r="AC96" i="13"/>
  <c r="AB96" i="13"/>
  <c r="AA96" i="13"/>
  <c r="Z96" i="13"/>
  <c r="AC95" i="13"/>
  <c r="AB95" i="13"/>
  <c r="AA95" i="13"/>
  <c r="Z95" i="13"/>
  <c r="AC94" i="13"/>
  <c r="AB94" i="13"/>
  <c r="AA94" i="13"/>
  <c r="Z94" i="13"/>
  <c r="AC93" i="13"/>
  <c r="AB93" i="13"/>
  <c r="AA93" i="13"/>
  <c r="Z93" i="13"/>
  <c r="AC92" i="13"/>
  <c r="AB92" i="13"/>
  <c r="AA92" i="13"/>
  <c r="Z92" i="13"/>
  <c r="AC91" i="13"/>
  <c r="AB91" i="13"/>
  <c r="AA91" i="13"/>
  <c r="Z91" i="13"/>
  <c r="AC90" i="13"/>
  <c r="AB90" i="13"/>
  <c r="AA90" i="13"/>
  <c r="Z90" i="13"/>
  <c r="AC89" i="13"/>
  <c r="AB89" i="13"/>
  <c r="AA89" i="13"/>
  <c r="Z89" i="13"/>
  <c r="AC88" i="13"/>
  <c r="AB88" i="13"/>
  <c r="AA88" i="13"/>
  <c r="Z88" i="13"/>
  <c r="AC87" i="13"/>
  <c r="AB87" i="13"/>
  <c r="AA87" i="13"/>
  <c r="Z87" i="13"/>
  <c r="AC86" i="13"/>
  <c r="AB86" i="13"/>
  <c r="AA86" i="13"/>
  <c r="Z86" i="13"/>
  <c r="AC85" i="13"/>
  <c r="AB85" i="13"/>
  <c r="AA85" i="13"/>
  <c r="Z85" i="13"/>
  <c r="S85" i="13"/>
  <c r="AC84" i="13"/>
  <c r="AB84" i="13"/>
  <c r="AA84" i="13"/>
  <c r="Z84" i="13"/>
  <c r="AC83" i="13"/>
  <c r="AB83" i="13"/>
  <c r="AA83" i="13"/>
  <c r="Z83" i="13"/>
  <c r="AC82" i="13"/>
  <c r="AB82" i="13"/>
  <c r="AA82" i="13"/>
  <c r="Z82" i="13"/>
  <c r="AC81" i="13"/>
  <c r="AB81" i="13"/>
  <c r="AA81" i="13"/>
  <c r="Z81" i="13"/>
  <c r="AC80" i="13"/>
  <c r="AB80" i="13"/>
  <c r="AA80" i="13"/>
  <c r="Z80" i="13"/>
  <c r="AC79" i="13"/>
  <c r="AB79" i="13"/>
  <c r="AA79" i="13"/>
  <c r="Z79" i="13"/>
  <c r="AC78" i="13"/>
  <c r="AB78" i="13"/>
  <c r="AA78" i="13"/>
  <c r="Z78" i="13"/>
  <c r="AC77" i="13"/>
  <c r="AB77" i="13"/>
  <c r="AA77" i="13"/>
  <c r="Z77" i="13"/>
  <c r="S77" i="13"/>
  <c r="AC72" i="13"/>
  <c r="AB72" i="13"/>
  <c r="AA72" i="13"/>
  <c r="Z72" i="13"/>
  <c r="AC71" i="13"/>
  <c r="AB71" i="13"/>
  <c r="AA71" i="13"/>
  <c r="Z71" i="13"/>
  <c r="AC70" i="13"/>
  <c r="AB70" i="13"/>
  <c r="AA70" i="13"/>
  <c r="Z70" i="13"/>
  <c r="AC69" i="13"/>
  <c r="AB69" i="13"/>
  <c r="AA69" i="13"/>
  <c r="Z69" i="13"/>
  <c r="AC67" i="13"/>
  <c r="AB67" i="13"/>
  <c r="AA67" i="13"/>
  <c r="Z67" i="13"/>
  <c r="AC66" i="13"/>
  <c r="AB66" i="13"/>
  <c r="AA66" i="13"/>
  <c r="Z66" i="13"/>
  <c r="AC65" i="13"/>
  <c r="AB65" i="13"/>
  <c r="AA65" i="13"/>
  <c r="Z65" i="13"/>
  <c r="AC64" i="13"/>
  <c r="AB64" i="13"/>
  <c r="AA64" i="13"/>
  <c r="Z64" i="13"/>
  <c r="AC63" i="13"/>
  <c r="AB63" i="13"/>
  <c r="AA63" i="13"/>
  <c r="Z63" i="13"/>
  <c r="AC62" i="13"/>
  <c r="AB62" i="13"/>
  <c r="AA62" i="13"/>
  <c r="Z62" i="13"/>
  <c r="AC61" i="13"/>
  <c r="AB61" i="13"/>
  <c r="AA61" i="13"/>
  <c r="Z61" i="13"/>
  <c r="AC60" i="13"/>
  <c r="AB60" i="13"/>
  <c r="AA60" i="13"/>
  <c r="Z60" i="13"/>
  <c r="AC59" i="13"/>
  <c r="AB59" i="13"/>
  <c r="AA59" i="13"/>
  <c r="Z59" i="13"/>
  <c r="AC58" i="13"/>
  <c r="AB58" i="13"/>
  <c r="AA58" i="13"/>
  <c r="Z58" i="13"/>
  <c r="AC57" i="13"/>
  <c r="AB57" i="13"/>
  <c r="AA57" i="13"/>
  <c r="Z57" i="13"/>
  <c r="AC56" i="13"/>
  <c r="AB56" i="13"/>
  <c r="AA56" i="13"/>
  <c r="Z56" i="13"/>
  <c r="AC55" i="13"/>
  <c r="AB55" i="13"/>
  <c r="AA55" i="13"/>
  <c r="Z55" i="13"/>
  <c r="AC54" i="13"/>
  <c r="AB54" i="13"/>
  <c r="AA54" i="13"/>
  <c r="Z54" i="13"/>
  <c r="AC53" i="13"/>
  <c r="AB53" i="13"/>
  <c r="AA53" i="13"/>
  <c r="Z53" i="13"/>
  <c r="AC52" i="13"/>
  <c r="AB52" i="13"/>
  <c r="AA52" i="13"/>
  <c r="Z52" i="13"/>
  <c r="AC51" i="13"/>
  <c r="AB51" i="13"/>
  <c r="AA51" i="13"/>
  <c r="Z51" i="13"/>
  <c r="AC50" i="13"/>
  <c r="AB50" i="13"/>
  <c r="AA50" i="13"/>
  <c r="Z50" i="13"/>
  <c r="AC49" i="13"/>
  <c r="AB49" i="13"/>
  <c r="AA49" i="13"/>
  <c r="Z49" i="13"/>
  <c r="AC48" i="13"/>
  <c r="AB48" i="13"/>
  <c r="AA48" i="13"/>
  <c r="Z48" i="13"/>
  <c r="AC47" i="13"/>
  <c r="AB47" i="13"/>
  <c r="AA47" i="13"/>
  <c r="Z47" i="13"/>
  <c r="AC46" i="13"/>
  <c r="AB46" i="13"/>
  <c r="AA46" i="13"/>
  <c r="Z46" i="13"/>
  <c r="AC45" i="13"/>
  <c r="AB45" i="13"/>
  <c r="AA45" i="13"/>
  <c r="Z45" i="13"/>
  <c r="AC44" i="13"/>
  <c r="AB44" i="13"/>
  <c r="AA44" i="13"/>
  <c r="Z44" i="13"/>
  <c r="AC43" i="13"/>
  <c r="AB43" i="13"/>
  <c r="AA43" i="13"/>
  <c r="Z43" i="13"/>
  <c r="AC42" i="13"/>
  <c r="AB42" i="13"/>
  <c r="AA42" i="13"/>
  <c r="Z42" i="13"/>
  <c r="AC41" i="13"/>
  <c r="AB41" i="13"/>
  <c r="AA41" i="13"/>
  <c r="Z41" i="13"/>
  <c r="AC40" i="13"/>
  <c r="AB40" i="13"/>
  <c r="AA40" i="13"/>
  <c r="Z40" i="13"/>
  <c r="AC39" i="13"/>
  <c r="AB39" i="13"/>
  <c r="AA39" i="13"/>
  <c r="Z39" i="13"/>
  <c r="AC38" i="13"/>
  <c r="AB38" i="13"/>
  <c r="AA38" i="13"/>
  <c r="Z38" i="13"/>
  <c r="AC37" i="13"/>
  <c r="AB37" i="13"/>
  <c r="AA37" i="13"/>
  <c r="Z37" i="13"/>
  <c r="AC36" i="13"/>
  <c r="AB36" i="13"/>
  <c r="AA36" i="13"/>
  <c r="Z36" i="13"/>
  <c r="AC35" i="13"/>
  <c r="AB35" i="13"/>
  <c r="AA35" i="13"/>
  <c r="Z35" i="13"/>
  <c r="AC34" i="13"/>
  <c r="AB34" i="13"/>
  <c r="AA34" i="13"/>
  <c r="Z34" i="13"/>
  <c r="AC33" i="13"/>
  <c r="AB33" i="13"/>
  <c r="AA33" i="13"/>
  <c r="Z33" i="13"/>
  <c r="AC32" i="13"/>
  <c r="AB32" i="13"/>
  <c r="AA32" i="13"/>
  <c r="Z32" i="13"/>
  <c r="AC31" i="13"/>
  <c r="AB31" i="13"/>
  <c r="AA31" i="13"/>
  <c r="Z31" i="13"/>
  <c r="AC30" i="13"/>
  <c r="AB30" i="13"/>
  <c r="AA30" i="13"/>
  <c r="Z30" i="13"/>
  <c r="AC29" i="13"/>
  <c r="AB29" i="13"/>
  <c r="AA29" i="13"/>
  <c r="Z29" i="13"/>
  <c r="AC28" i="13"/>
  <c r="AB28" i="13"/>
  <c r="AA28" i="13"/>
  <c r="Z28" i="13"/>
  <c r="AC27" i="13"/>
  <c r="AB27" i="13"/>
  <c r="AA27" i="13"/>
  <c r="Z27" i="13"/>
  <c r="AC26" i="13"/>
  <c r="AB26" i="13"/>
  <c r="AA26" i="13"/>
  <c r="Z26" i="13"/>
  <c r="AC25" i="13"/>
  <c r="AB25" i="13"/>
  <c r="AA25" i="13"/>
  <c r="Z25" i="13"/>
  <c r="AC24" i="13"/>
  <c r="AB24" i="13"/>
  <c r="AA24" i="13"/>
  <c r="Z24" i="13"/>
  <c r="AC23" i="13"/>
  <c r="AB23" i="13"/>
  <c r="AA23" i="13"/>
  <c r="Z23" i="13"/>
  <c r="AC22" i="13"/>
  <c r="AB22" i="13"/>
  <c r="AA22" i="13"/>
  <c r="Z22" i="13"/>
  <c r="AC21" i="13"/>
  <c r="AB21" i="13"/>
  <c r="AA21" i="13"/>
  <c r="Z21" i="13"/>
  <c r="AC20" i="13"/>
  <c r="AB20" i="13"/>
  <c r="AA20" i="13"/>
  <c r="Z20" i="13"/>
  <c r="AC19" i="13"/>
  <c r="AB19" i="13"/>
  <c r="AA19" i="13"/>
  <c r="Z19" i="13"/>
  <c r="AC18" i="13"/>
  <c r="AB18" i="13"/>
  <c r="AA18" i="13"/>
  <c r="Z18" i="13"/>
  <c r="AC17" i="13"/>
  <c r="AB17" i="13"/>
  <c r="AA17" i="13"/>
  <c r="Z17" i="13"/>
  <c r="AC16" i="13"/>
  <c r="AB16" i="13"/>
  <c r="AA16" i="13"/>
  <c r="Z16" i="13"/>
  <c r="AC15" i="13"/>
  <c r="AB15" i="13"/>
  <c r="AA15" i="13"/>
  <c r="Z15" i="13"/>
</calcChain>
</file>

<file path=xl/comments1.xml><?xml version="1.0" encoding="utf-8"?>
<comments xmlns="http://schemas.openxmlformats.org/spreadsheetml/2006/main">
  <authors>
    <author>chushi02</author>
  </authors>
  <commentList>
    <comment ref="S77" authorId="0" shapeId="0">
      <text>
        <r>
          <rPr>
            <sz val="9"/>
            <color indexed="81"/>
            <rFont val="MS P ゴシック"/>
            <family val="3"/>
            <charset val="128"/>
          </rPr>
          <t xml:space="preserve">数式
</t>
        </r>
      </text>
    </comment>
    <comment ref="S85" authorId="0" shapeId="0">
      <text>
        <r>
          <rPr>
            <b/>
            <sz val="9"/>
            <color indexed="81"/>
            <rFont val="MS P ゴシック"/>
            <family val="3"/>
            <charset val="128"/>
          </rPr>
          <t>数式</t>
        </r>
      </text>
    </comment>
    <comment ref="AB136"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<sst xmlns="http://schemas.openxmlformats.org/spreadsheetml/2006/main" count="409" uniqueCount="275">
  <si>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</si>
  <si>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</si>
  <si>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</si>
  <si>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</si>
  <si>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</si>
  <si>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</si>
  <si>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</si>
  <si>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</si>
  <si>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</si>
  <si>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要是正</t>
    <rPh sb="0" eb="1">
      <t>ヨウ</t>
    </rPh>
    <rPh sb="1" eb="3">
      <t>ゼセイ</t>
    </rPh>
    <phoneticPr fontId="3"/>
  </si>
  <si>
    <t>既　存
不適格</t>
    <phoneticPr fontId="3"/>
  </si>
  <si>
    <t>制御器</t>
    <rPh sb="2" eb="3">
      <t>キ</t>
    </rPh>
    <phoneticPr fontId="3"/>
  </si>
  <si>
    <t>開閉器及び遮断器</t>
    <rPh sb="3" eb="4">
      <t>オヨ</t>
    </rPh>
    <phoneticPr fontId="3"/>
  </si>
  <si>
    <t>(6)</t>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</si>
  <si>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</si>
  <si>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ヒューズ</t>
    <phoneticPr fontId="3"/>
  </si>
  <si>
    <t>－</t>
  </si>
  <si>
    <t>接地</t>
    <rPh sb="0" eb="2">
      <t>セッチ</t>
    </rPh>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</si>
  <si>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</si>
  <si>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</si>
  <si>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</si>
  <si>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</si>
  <si>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</si>
  <si>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</si>
  <si>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</si>
  <si>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</si>
  <si>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</si>
  <si>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</si>
  <si>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</si>
  <si>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</si>
  <si>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</si>
  <si>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そらせ車</t>
    <phoneticPr fontId="3"/>
  </si>
  <si>
    <t>電動機</t>
    <phoneticPr fontId="3"/>
  </si>
  <si>
    <t>m/min</t>
    <phoneticPr fontId="3"/>
  </si>
  <si>
    <t>(1)</t>
    <phoneticPr fontId="3"/>
  </si>
  <si>
    <t>(2)</t>
    <phoneticPr fontId="3"/>
  </si>
  <si>
    <t>(3)</t>
    <phoneticPr fontId="3"/>
  </si>
  <si>
    <t>径の状況</t>
    <rPh sb="0" eb="1">
      <t>ケイ</t>
    </rPh>
    <rPh sb="2" eb="4">
      <t>ジョウキョウ</t>
    </rPh>
    <phoneticPr fontId="3"/>
  </si>
  <si>
    <t>％</t>
    <phoneticPr fontId="3"/>
  </si>
  <si>
    <t>mm）未摩耗直径（</t>
    <rPh sb="3" eb="4">
      <t>ミ</t>
    </rPh>
    <rPh sb="4" eb="6">
      <t>マモウ</t>
    </rPh>
    <rPh sb="6" eb="8">
      <t>チョッケイ</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</si>
  <si>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</si>
  <si>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</si>
  <si>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</si>
  <si>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</si>
  <si>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</si>
  <si>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チ内の最大の素線</t>
    <rPh sb="1" eb="2">
      <t>ナイ</t>
    </rPh>
    <phoneticPr fontId="3"/>
  </si>
  <si>
    <t>切れ数</t>
    <phoneticPr fontId="3"/>
  </si>
  <si>
    <t>主索本数（</t>
    <phoneticPr fontId="3"/>
  </si>
  <si>
    <t>本）</t>
    <rPh sb="0" eb="1">
      <t>ホン</t>
    </rPh>
    <phoneticPr fontId="3"/>
  </si>
  <si>
    <t>(9)</t>
    <phoneticPr fontId="3"/>
  </si>
  <si>
    <t>(10)</t>
    <phoneticPr fontId="3"/>
  </si>
  <si>
    <t>(11)</t>
    <phoneticPr fontId="3"/>
  </si>
  <si>
    <t>(13)</t>
    <phoneticPr fontId="3"/>
  </si>
  <si>
    <t>かご室</t>
    <phoneticPr fontId="3"/>
  </si>
  <si>
    <t>錆びた摩耗粉により谷部が赤錆色に見える部分</t>
    <phoneticPr fontId="3"/>
  </si>
  <si>
    <t>直径（</t>
    <rPh sb="0" eb="2">
      <t>チョッケイ</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</si>
  <si>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</si>
  <si>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</si>
  <si>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</si>
  <si>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昇降路における壁又は囲い</t>
    <rPh sb="0" eb="2">
      <t>ショウコウ</t>
    </rPh>
    <rPh sb="2" eb="3">
      <t>ロ</t>
    </rPh>
    <rPh sb="7" eb="8">
      <t>カベ</t>
    </rPh>
    <rPh sb="8" eb="9">
      <t>マタ</t>
    </rPh>
    <rPh sb="10" eb="11">
      <t>カコ</t>
    </rPh>
    <phoneticPr fontId="3"/>
  </si>
  <si>
    <t>移動ケーブル及び取付部</t>
    <phoneticPr fontId="3"/>
  </si>
  <si>
    <t>ピット床</t>
    <rPh sb="3" eb="4">
      <t>ユカ</t>
    </rPh>
    <phoneticPr fontId="3"/>
  </si>
  <si>
    <t>その他</t>
    <rPh sb="2" eb="3">
      <t>タ</t>
    </rPh>
    <phoneticPr fontId="3"/>
  </si>
  <si>
    <t>特記事項</t>
    <rPh sb="0" eb="2">
      <t>トッキ</t>
    </rPh>
    <rPh sb="2" eb="4">
      <t>ジコウ</t>
    </rPh>
    <phoneticPr fontId="3"/>
  </si>
  <si>
    <t>検査項目</t>
    <rPh sb="0" eb="2">
      <t>ケンサ</t>
    </rPh>
    <rPh sb="2" eb="4">
      <t>コウモク</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</si>
  <si>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</si>
  <si>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</si>
  <si>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</si>
  <si>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</si>
  <si>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</si>
  <si>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</si>
  <si>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</si>
  <si>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</si>
  <si>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</si>
  <si>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</si>
  <si>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</si>
  <si>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</si>
  <si>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</si>
  <si>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</si>
  <si>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</si>
  <si>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</si>
  <si>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</si>
  <si>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</si>
  <si>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</si>
  <si>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</si>
  <si>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</si>
  <si>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</si>
  <si>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</si>
  <si>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</si>
  <si>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</si>
  <si>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</si>
  <si>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</si>
  <si>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素線切れ</t>
    <rPh sb="0" eb="2">
      <t>ソセン</t>
    </rPh>
    <rPh sb="2" eb="3">
      <t>キ</t>
    </rPh>
    <phoneticPr fontId="3"/>
  </si>
  <si>
    <t>素線切れが生じた部分の断面積の割合</t>
  </si>
  <si>
    <t>(7)</t>
  </si>
  <si>
    <t>(8)</t>
  </si>
  <si>
    <t>(9)</t>
  </si>
  <si>
    <t>(10)</t>
  </si>
  <si>
    <t>(11)</t>
  </si>
  <si>
    <t>m／min）</t>
    <phoneticPr fontId="3"/>
  </si>
  <si>
    <t>下降</t>
    <rPh sb="0" eb="2">
      <t>カコウ</t>
    </rPh>
    <phoneticPr fontId="3"/>
  </si>
  <si>
    <t>(2)</t>
  </si>
  <si>
    <t>(3)</t>
  </si>
  <si>
    <t>(4)</t>
  </si>
  <si>
    <t>(5)</t>
  </si>
  <si>
    <t>(6)</t>
  </si>
  <si>
    <t>(7)</t>
    <phoneticPr fontId="3"/>
  </si>
  <si>
    <t>　記入欄が不足する場合は、枠を拡大、行を追加して記入するか、別紙に必要な事項を記入して添えてください。</t>
    <phoneticPr fontId="3"/>
  </si>
  <si>
    <t>１構成より１ピッチ内の最大の素線切れ数</t>
    <rPh sb="9" eb="10">
      <t>ナイ</t>
    </rPh>
    <rPh sb="11" eb="13">
      <t>サイダイ</t>
    </rPh>
    <rPh sb="14" eb="17">
      <t>ソセンギ</t>
    </rPh>
    <rPh sb="18" eb="19">
      <t>スウ</t>
    </rPh>
    <phoneticPr fontId="3"/>
  </si>
  <si>
    <t>(5)</t>
    <phoneticPr fontId="3"/>
  </si>
  <si>
    <t>かご非常止め装置</t>
    <rPh sb="2" eb="4">
      <t>ヒジョウ</t>
    </rPh>
    <rPh sb="4" eb="5">
      <t>ド</t>
    </rPh>
    <rPh sb="6" eb="8">
      <t>ソウチ</t>
    </rPh>
    <phoneticPr fontId="3"/>
  </si>
  <si>
    <t>ドアロック</t>
    <phoneticPr fontId="3"/>
  </si>
  <si>
    <t>(4)</t>
    <phoneticPr fontId="3"/>
  </si>
  <si>
    <t>(8)</t>
    <phoneticPr fontId="3"/>
  </si>
  <si>
    <t>　</t>
    <phoneticPr fontId="3"/>
  </si>
  <si>
    <t>機械室</t>
    <phoneticPr fontId="3"/>
  </si>
  <si>
    <t>ブレーキ用接触器の接点</t>
    <rPh sb="4" eb="5">
      <t>ヨウ</t>
    </rPh>
    <rPh sb="5" eb="8">
      <t>セッショクキ</t>
    </rPh>
    <rPh sb="9" eb="11">
      <t>セッテン</t>
    </rPh>
    <phoneticPr fontId="3"/>
  </si>
  <si>
    <t>MΩ</t>
    <phoneticPr fontId="3"/>
  </si>
  <si>
    <t>イ.製造者が指定する</t>
    <phoneticPr fontId="3"/>
  </si>
  <si>
    <t>上記以外の検査項目</t>
    <phoneticPr fontId="3"/>
  </si>
  <si>
    <t>検査事項</t>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</si>
  <si>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</si>
  <si>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</si>
  <si>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</si>
  <si>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</si>
  <si>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</si>
  <si>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</si>
  <si>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</si>
  <si>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</si>
  <si>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</si>
  <si>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</si>
  <si>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</si>
  <si>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</si>
  <si>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</si>
  <si>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</si>
  <si>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</si>
  <si>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</si>
  <si>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</si>
  <si>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</si>
  <si>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</si>
  <si>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</si>
  <si>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</si>
  <si>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</si>
  <si>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</si>
  <si>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</si>
  <si>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</si>
  <si>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</si>
  <si>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</si>
  <si>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</si>
  <si>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</si>
  <si>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</si>
  <si>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</si>
  <si>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</si>
  <si>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</si>
  <si>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</si>
  <si>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</si>
  <si>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</si>
  <si>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</si>
  <si>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</si>
  <si>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</si>
  <si>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</si>
  <si>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</si>
  <si>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</si>
  <si>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</si>
  <si>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</si>
  <si>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</si>
  <si>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</si>
  <si>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</si>
  <si>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</si>
  <si>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</si>
  <si>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</si>
  <si>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</si>
  <si>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70％超・</t>
    <rPh sb="3" eb="4">
      <t>チョウ</t>
    </rPh>
    <phoneticPr fontId="3"/>
  </si>
  <si>
    <t>70％以下</t>
    <phoneticPr fontId="3"/>
  </si>
  <si>
    <t>あり・</t>
    <phoneticPr fontId="3"/>
  </si>
  <si>
    <t>なし）</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</si>
  <si>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</si>
  <si>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</si>
  <si>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</si>
  <si>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</si>
  <si>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</si>
  <si>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</si>
  <si>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</si>
  <si>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</si>
  <si>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</si>
  <si>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</si>
  <si>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</si>
  <si>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</si>
  <si>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　　　　要重点点検となる基準値(</t>
    <phoneticPr fontId="3"/>
  </si>
  <si>
    <t>　　　　要是正となる基準値　　(</t>
    <phoneticPr fontId="3"/>
  </si>
  <si>
    <t>　フェールセーフ設計</t>
    <phoneticPr fontId="3"/>
  </si>
  <si>
    <t>　　　</t>
    <phoneticPr fontId="3"/>
  </si>
  <si>
    <t>電動機の回路（</t>
    <phoneticPr fontId="3"/>
  </si>
  <si>
    <t>制御器等の回路の300Vを超える回路</t>
    <phoneticPr fontId="3"/>
  </si>
  <si>
    <t>制御器等の回路の150Vを超え300V以下の回路</t>
    <phoneticPr fontId="3"/>
  </si>
  <si>
    <t>絶縁　</t>
    <rPh sb="0" eb="2">
      <t>ゼツエン</t>
    </rPh>
    <phoneticPr fontId="3"/>
  </si>
  <si>
    <t>制御器等の回路の150V以下の回路</t>
  </si>
  <si>
    <t>該当する錆及び錆びた摩耗粉判定基準(</t>
    <phoneticPr fontId="3"/>
  </si>
  <si>
    <t>谷部が赤錆色に見える主索の番号（</t>
    <phoneticPr fontId="3"/>
  </si>
  <si>
    <t>要重点点検の主索の番号(</t>
    <phoneticPr fontId="3"/>
  </si>
  <si>
    <t>）要是正の主索の番号(</t>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</si>
  <si>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</si>
  <si>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</si>
  <si>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</si>
  <si>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</si>
  <si>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</si>
  <si>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</si>
  <si>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</si>
  <si>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綱車</t>
    <phoneticPr fontId="3"/>
  </si>
  <si>
    <t>又は</t>
    <phoneticPr fontId="3"/>
  </si>
  <si>
    <t>巻胴</t>
    <phoneticPr fontId="3"/>
  </si>
  <si>
    <t>　「既存不適格」欄は、「要是正」欄に○印を記入した場合で、建築基準法第3条第2項の規定の適用を受けているものであることが確認されたときは、○印を記入してください。</t>
    <phoneticPr fontId="3"/>
  </si>
  <si>
    <t>　接点を目視等により確認</t>
    <rPh sb="6" eb="7">
      <t>トウ</t>
    </rPh>
    <phoneticPr fontId="3"/>
  </si>
  <si>
    <t>【小荷物専用昇降機】</t>
    <rPh sb="1" eb="4">
      <t>コニモツ</t>
    </rPh>
    <rPh sb="4" eb="6">
      <t>センヨウ</t>
    </rPh>
    <rPh sb="6" eb="9">
      <t>ショウコウキ</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</si>
  <si>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</si>
  <si>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</si>
  <si>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</si>
  <si>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</si>
  <si>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（注意）</t>
  </si>
  <si>
    <t>　1(5)「絶縁」には、該当する回路及び電圧区分を○で選択した上で、右欄に検査で測定した抵抗値を記入してください。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</si>
  <si>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</si>
  <si>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</si>
  <si>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</si>
  <si>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</si>
  <si>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</si>
  <si>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</si>
  <si>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</si>
  <si>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</si>
  <si>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</si>
  <si>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</si>
  <si>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</si>
  <si>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</si>
  <si>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</si>
  <si>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</si>
  <si>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</si>
  <si>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</si>
  <si>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</si>
  <si>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</si>
  <si>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</si>
  <si>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</si>
  <si>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</si>
  <si>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</si>
  <si>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</si>
  <si>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</si>
  <si>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</si>
  <si>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</si>
  <si>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</si>
  <si>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</si>
  <si>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</si>
  <si>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</si>
  <si>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</si>
  <si>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</si>
  <si>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</si>
  <si>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</si>
  <si>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</si>
  <si>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</si>
  <si>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</si>
  <si>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</si>
  <si>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</si>
  <si>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</si>
  <si>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</si>
  <si>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</si>
  <si>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</si>
  <si>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</si>
  <si>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</si>
  <si>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</si>
  <si>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</si>
  <si>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</si>
  <si>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</si>
  <si>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</si>
  <si>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</si>
  <si>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整理番号</t>
    <rPh sb="0" eb="2">
      <t>セイリ</t>
    </rPh>
    <phoneticPr fontId="3"/>
  </si>
  <si>
    <t>整理番号</t>
    <rPh sb="0" eb="2">
      <t>セイリ</t>
    </rPh>
    <rPh sb="2" eb="4">
      <t>バンゴウ</t>
    </rPh>
    <phoneticPr fontId="3"/>
  </si>
  <si>
    <t>―</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</si>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</sst>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 "/>
    <numFmt numFmtId="179" formatCode="0.00_ "/>
  </numFmts>
  <fonts count="35">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8"/>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sz val="12"/>
      <name val="ＭＳ Ｐゴシック"/>
      <family val="3"/>
      <charset val="128"/>
    </font>
    <font>
      <sz val="8"/>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FF0000"/>
      <name val="ＭＳ Ｐゴシック"/>
      <family val="3"/>
      <charset val="128"/>
    </font>
    <font>
      <sz val="8"/>
      <name val="HGPｺﾞｼｯｸE"/>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8"/>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
    <xf numFmtId="0" fontId="0" fillId="0" borderId="0"/>
    <xf numFmtId="0" fontId="1" fillId="0" borderId="0"/>
    <xf numFmtId="0" fontId="8" fillId="0" borderId="0">
      <alignment vertical="center"/>
    </xf>
  </cellStyleXfs>
  <cellXfs count="441">
    <xf numFmtId="0" fontId="0" fillId="0" borderId="0" xfId="0"/>
    <xf numFmtId="0" fontId="0" fillId="2" borderId="0" xfId="0" applyFill="1"/>
    <xf numFmtId="178" fontId="5" fillId="2" borderId="0" xfId="0" applyNumberFormat="1" applyFont="1" applyFill="1" applyAlignment="1" applyProtection="1">
      <alignment vertical="top" wrapText="1"/>
      <protection locked="0"/>
    </xf>
    <xf numFmtId="178" fontId="5" fillId="2" borderId="51" xfId="0" applyNumberFormat="1" applyFont="1" applyFill="1" applyBorder="1" applyAlignment="1" applyProtection="1">
      <alignment vertical="top" wrapText="1"/>
      <protection locked="0"/>
    </xf>
    <xf numFmtId="178" fontId="5" fillId="2" borderId="44" xfId="0" applyNumberFormat="1" applyFont="1" applyFill="1" applyBorder="1" applyAlignment="1" applyProtection="1">
      <alignment vertical="top" wrapText="1"/>
      <protection locked="0"/>
    </xf>
    <xf numFmtId="178" fontId="5" fillId="2" borderId="52" xfId="0" applyNumberFormat="1" applyFont="1" applyFill="1" applyBorder="1" applyAlignment="1" applyProtection="1">
      <alignment vertical="top" wrapText="1"/>
      <protection locked="0"/>
    </xf>
    <xf numFmtId="0" fontId="15" fillId="3" borderId="16" xfId="0" applyFont="1" applyFill="1" applyBorder="1" applyAlignment="1">
      <alignment horizontal="center" vertical="center" wrapText="1"/>
    </xf>
    <xf numFmtId="0" fontId="20" fillId="0" borderId="0" xfId="0" applyFont="1" applyAlignment="1">
      <alignment vertical="center"/>
    </xf>
    <xf numFmtId="0" fontId="21" fillId="0" borderId="16"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justify" vertical="center"/>
    </xf>
    <xf numFmtId="0" fontId="23" fillId="0" borderId="0" xfId="0" applyFont="1" applyAlignment="1">
      <alignment vertical="center"/>
    </xf>
    <xf numFmtId="0" fontId="22" fillId="0" borderId="0" xfId="0" applyFont="1" applyAlignment="1">
      <alignment vertical="center"/>
    </xf>
    <xf numFmtId="0" fontId="23" fillId="2" borderId="36" xfId="0" applyFont="1" applyFill="1" applyBorder="1" applyAlignment="1">
      <alignment horizontal="left" vertical="center"/>
    </xf>
    <xf numFmtId="0" fontId="23" fillId="2" borderId="0" xfId="0" applyFont="1" applyFill="1" applyAlignment="1">
      <alignment horizontal="left" vertical="center"/>
    </xf>
    <xf numFmtId="0" fontId="23" fillId="2" borderId="12" xfId="0" applyFont="1" applyFill="1" applyBorder="1" applyAlignment="1">
      <alignment horizontal="left" vertical="center"/>
    </xf>
    <xf numFmtId="0" fontId="23" fillId="2" borderId="43" xfId="0" applyFont="1" applyFill="1" applyBorder="1" applyAlignment="1">
      <alignment horizontal="left" vertical="center"/>
    </xf>
    <xf numFmtId="0" fontId="23" fillId="2" borderId="44" xfId="0" applyFont="1" applyFill="1" applyBorder="1" applyAlignment="1">
      <alignment horizontal="left" vertical="center"/>
    </xf>
    <xf numFmtId="0" fontId="23" fillId="2" borderId="45" xfId="0" applyFont="1" applyFill="1" applyBorder="1" applyAlignment="1">
      <alignment horizontal="left" vertical="center"/>
    </xf>
    <xf numFmtId="0" fontId="23" fillId="2" borderId="17" xfId="0" applyFont="1" applyFill="1" applyBorder="1"/>
    <xf numFmtId="0" fontId="23" fillId="2" borderId="18" xfId="0" applyFont="1" applyFill="1" applyBorder="1"/>
    <xf numFmtId="0" fontId="23" fillId="2" borderId="19" xfId="0" applyFont="1" applyFill="1" applyBorder="1"/>
    <xf numFmtId="0" fontId="23" fillId="2" borderId="0" xfId="0" applyFont="1" applyFill="1" applyAlignment="1">
      <alignment vertical="center"/>
    </xf>
    <xf numFmtId="0" fontId="23" fillId="2" borderId="12" xfId="0" applyFont="1" applyFill="1" applyBorder="1" applyAlignment="1">
      <alignment vertical="center"/>
    </xf>
    <xf numFmtId="0" fontId="23" fillId="2" borderId="44" xfId="0" applyFont="1" applyFill="1" applyBorder="1" applyAlignment="1">
      <alignment vertical="center"/>
    </xf>
    <xf numFmtId="0" fontId="23" fillId="2" borderId="45" xfId="0" applyFont="1" applyFill="1" applyBorder="1" applyAlignment="1">
      <alignment vertical="center"/>
    </xf>
    <xf numFmtId="0" fontId="11" fillId="5" borderId="70" xfId="0" applyFont="1" applyFill="1" applyBorder="1" applyAlignment="1" applyProtection="1">
      <alignment horizontal="left" vertical="center"/>
      <protection locked="0"/>
    </xf>
    <xf numFmtId="0" fontId="15" fillId="3" borderId="13" xfId="0" applyFont="1" applyFill="1" applyBorder="1" applyAlignment="1" applyProtection="1">
      <alignment horizontal="right" vertical="center" wrapText="1"/>
      <protection locked="0"/>
    </xf>
    <xf numFmtId="0" fontId="15" fillId="3" borderId="15"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left" vertical="center"/>
      <protection locked="0"/>
    </xf>
    <xf numFmtId="0" fontId="15" fillId="2" borderId="14" xfId="0" applyFont="1" applyFill="1" applyBorder="1" applyAlignment="1" applyProtection="1">
      <alignment horizontal="center" vertical="center" wrapText="1"/>
    </xf>
    <xf numFmtId="0" fontId="15" fillId="2" borderId="5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57" xfId="0" applyFont="1" applyFill="1" applyBorder="1" applyAlignment="1" applyProtection="1">
      <alignment horizontal="center" vertical="center" wrapText="1"/>
    </xf>
    <xf numFmtId="0" fontId="15" fillId="2" borderId="24"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2" borderId="45" xfId="0" applyFont="1" applyFill="1" applyBorder="1" applyAlignment="1" applyProtection="1">
      <alignment vertical="center" wrapText="1"/>
      <protection locked="0"/>
    </xf>
    <xf numFmtId="0" fontId="5" fillId="2" borderId="43" xfId="0" applyFont="1" applyFill="1" applyBorder="1" applyAlignment="1" applyProtection="1">
      <alignment vertical="center" wrapText="1"/>
      <protection locked="0"/>
    </xf>
    <xf numFmtId="0" fontId="5" fillId="2" borderId="44" xfId="0" applyFont="1" applyFill="1" applyBorder="1" applyAlignment="1" applyProtection="1">
      <alignment vertical="center" wrapText="1"/>
      <protection locked="0"/>
    </xf>
    <xf numFmtId="49" fontId="5" fillId="2" borderId="42" xfId="0" applyNumberFormat="1" applyFont="1" applyFill="1" applyBorder="1" applyAlignment="1" applyProtection="1">
      <alignment horizontal="center" vertical="center" wrapText="1"/>
      <protection locked="0"/>
    </xf>
    <xf numFmtId="49" fontId="5" fillId="2" borderId="56"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5" fillId="2" borderId="16"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0" fillId="2" borderId="36" xfId="0" applyFont="1" applyFill="1" applyBorder="1" applyAlignment="1" applyProtection="1">
      <alignment vertical="center" wrapText="1"/>
      <protection locked="0"/>
    </xf>
    <xf numFmtId="0" fontId="5" fillId="2" borderId="19" xfId="0" applyFont="1" applyFill="1" applyBorder="1" applyAlignment="1" applyProtection="1">
      <alignment vertical="center" wrapText="1"/>
      <protection locked="0"/>
    </xf>
    <xf numFmtId="0" fontId="5" fillId="2" borderId="58" xfId="0" applyFont="1" applyFill="1" applyBorder="1" applyAlignment="1" applyProtection="1">
      <alignment vertical="center" wrapText="1"/>
      <protection locked="0"/>
    </xf>
    <xf numFmtId="0" fontId="25" fillId="2" borderId="50"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49" fontId="5" fillId="2" borderId="47"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wrapText="1"/>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25" fillId="2" borderId="37"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protection locked="0"/>
    </xf>
    <xf numFmtId="0" fontId="5" fillId="2" borderId="36"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44"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0" xfId="0" applyFont="1" applyFill="1" applyAlignment="1" applyProtection="1">
      <alignment vertical="top" wrapText="1"/>
      <protection locked="0"/>
    </xf>
    <xf numFmtId="0" fontId="2" fillId="2" borderId="0" xfId="0" applyFont="1" applyFill="1" applyAlignment="1" applyProtection="1">
      <alignment horizontal="left" vertical="center"/>
      <protection locked="0"/>
    </xf>
    <xf numFmtId="0" fontId="2" fillId="2" borderId="0" xfId="0" applyFont="1" applyFill="1" applyProtection="1">
      <protection locked="0"/>
    </xf>
    <xf numFmtId="0" fontId="2" fillId="0" borderId="0" xfId="0" applyFont="1" applyAlignment="1" applyProtection="1">
      <alignment horizontal="left" vertical="center"/>
      <protection locked="0"/>
    </xf>
    <xf numFmtId="0" fontId="5" fillId="2" borderId="14" xfId="0" applyFont="1" applyFill="1" applyBorder="1" applyAlignment="1" applyProtection="1">
      <alignment vertical="center" shrinkToFit="1"/>
      <protection locked="0"/>
    </xf>
    <xf numFmtId="0" fontId="5" fillId="2" borderId="0" xfId="0" applyFont="1" applyFill="1" applyAlignment="1" applyProtection="1">
      <alignment horizontal="left" vertical="center" wrapText="1"/>
      <protection locked="0"/>
    </xf>
    <xf numFmtId="0" fontId="5" fillId="2" borderId="36"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25" fillId="2" borderId="24"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2" fillId="0" borderId="0" xfId="0" applyFont="1" applyProtection="1">
      <protection locked="0"/>
    </xf>
    <xf numFmtId="49" fontId="2" fillId="2" borderId="0" xfId="0" applyNumberFormat="1" applyFont="1" applyFill="1" applyAlignment="1" applyProtection="1">
      <alignment horizontal="center" vertical="center"/>
      <protection locked="0"/>
    </xf>
    <xf numFmtId="49" fontId="4" fillId="2" borderId="40"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horizontal="right" vertical="center" wrapText="1"/>
      <protection locked="0"/>
    </xf>
    <xf numFmtId="0" fontId="5" fillId="2" borderId="0" xfId="0" applyFont="1" applyFill="1" applyAlignment="1" applyProtection="1">
      <alignment horizontal="right" vertical="center" wrapText="1"/>
      <protection locked="0"/>
    </xf>
    <xf numFmtId="0" fontId="5" fillId="2" borderId="51" xfId="0" applyFont="1" applyFill="1" applyBorder="1" applyAlignment="1" applyProtection="1">
      <alignment vertical="center" wrapText="1"/>
      <protection locked="0"/>
    </xf>
    <xf numFmtId="0" fontId="5" fillId="2" borderId="17" xfId="0" applyFont="1" applyFill="1" applyBorder="1" applyAlignment="1" applyProtection="1">
      <alignment wrapText="1"/>
      <protection locked="0"/>
    </xf>
    <xf numFmtId="0" fontId="5" fillId="2" borderId="18" xfId="0" applyFont="1" applyFill="1" applyBorder="1" applyAlignment="1" applyProtection="1">
      <alignment wrapText="1"/>
      <protection locked="0"/>
    </xf>
    <xf numFmtId="176" fontId="5" fillId="2" borderId="18" xfId="0" applyNumberFormat="1" applyFont="1" applyFill="1" applyBorder="1" applyAlignment="1" applyProtection="1">
      <alignment wrapText="1"/>
      <protection locked="0"/>
    </xf>
    <xf numFmtId="0" fontId="5" fillId="2" borderId="19" xfId="0" applyFont="1" applyFill="1" applyBorder="1" applyAlignment="1" applyProtection="1">
      <alignment wrapText="1"/>
      <protection locked="0"/>
    </xf>
    <xf numFmtId="0" fontId="5" fillId="2" borderId="36" xfId="0" applyFont="1" applyFill="1" applyBorder="1" applyAlignment="1" applyProtection="1">
      <alignment wrapText="1"/>
      <protection locked="0"/>
    </xf>
    <xf numFmtId="0" fontId="5" fillId="2" borderId="0" xfId="0" applyFont="1" applyFill="1" applyAlignment="1" applyProtection="1">
      <alignment wrapText="1"/>
      <protection locked="0"/>
    </xf>
    <xf numFmtId="176" fontId="5" fillId="2" borderId="0" xfId="0" applyNumberFormat="1" applyFont="1" applyFill="1" applyAlignment="1" applyProtection="1">
      <alignment wrapText="1"/>
      <protection locked="0"/>
    </xf>
    <xf numFmtId="0" fontId="5" fillId="2" borderId="12" xfId="0" applyFont="1" applyFill="1" applyBorder="1" applyAlignment="1" applyProtection="1">
      <alignment wrapText="1"/>
      <protection locked="0"/>
    </xf>
    <xf numFmtId="0" fontId="5" fillId="2" borderId="51" xfId="0" applyFont="1" applyFill="1" applyBorder="1" applyAlignment="1" applyProtection="1">
      <alignment vertical="center" shrinkToFit="1"/>
      <protection locked="0"/>
    </xf>
    <xf numFmtId="0" fontId="5" fillId="2" borderId="12" xfId="0" applyFont="1" applyFill="1" applyBorder="1" applyAlignment="1" applyProtection="1">
      <alignment vertical="center" shrinkToFit="1"/>
      <protection locked="0"/>
    </xf>
    <xf numFmtId="0" fontId="13" fillId="2" borderId="0" xfId="0" applyFont="1" applyFill="1" applyAlignment="1" applyProtection="1">
      <alignment wrapText="1"/>
      <protection locked="0"/>
    </xf>
    <xf numFmtId="176" fontId="13" fillId="2" borderId="0" xfId="0" applyNumberFormat="1" applyFont="1" applyFill="1" applyAlignment="1" applyProtection="1">
      <alignment wrapText="1"/>
      <protection locked="0"/>
    </xf>
    <xf numFmtId="176" fontId="5" fillId="2" borderId="0" xfId="0" applyNumberFormat="1" applyFont="1" applyFill="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45" xfId="0" applyFont="1" applyFill="1" applyBorder="1" applyAlignment="1" applyProtection="1">
      <alignment vertical="center" shrinkToFit="1"/>
      <protection locked="0"/>
    </xf>
    <xf numFmtId="0" fontId="5" fillId="2" borderId="44" xfId="0" applyFont="1" applyFill="1" applyBorder="1" applyAlignment="1" applyProtection="1">
      <alignment vertical="top" wrapText="1"/>
      <protection locked="0"/>
    </xf>
    <xf numFmtId="176" fontId="5" fillId="2" borderId="44" xfId="0" applyNumberFormat="1" applyFont="1" applyFill="1" applyBorder="1" applyAlignment="1" applyProtection="1">
      <alignment vertical="top" wrapText="1"/>
      <protection locked="0"/>
    </xf>
    <xf numFmtId="0" fontId="5" fillId="2" borderId="45" xfId="0" applyFont="1" applyFill="1" applyBorder="1" applyAlignment="1" applyProtection="1">
      <alignment vertical="top" wrapText="1"/>
      <protection locked="0"/>
    </xf>
    <xf numFmtId="177" fontId="5" fillId="2" borderId="45" xfId="0" applyNumberFormat="1" applyFont="1" applyFill="1" applyBorder="1" applyAlignment="1" applyProtection="1">
      <alignment horizontal="center" vertical="center" wrapText="1"/>
      <protection locked="0"/>
    </xf>
    <xf numFmtId="0" fontId="2" fillId="2" borderId="0" xfId="0" applyFont="1" applyFill="1" applyAlignment="1" applyProtection="1">
      <alignment vertical="center"/>
      <protection locked="0"/>
    </xf>
    <xf numFmtId="0" fontId="10" fillId="3" borderId="15" xfId="0" applyFont="1" applyFill="1" applyBorder="1" applyAlignment="1" applyProtection="1">
      <alignment horizontal="left" vertical="center" wrapText="1"/>
      <protection locked="0"/>
    </xf>
    <xf numFmtId="0" fontId="2" fillId="2" borderId="44" xfId="0" applyFont="1" applyFill="1" applyBorder="1" applyAlignment="1" applyProtection="1">
      <alignment vertical="top" wrapText="1"/>
      <protection locked="0"/>
    </xf>
    <xf numFmtId="49" fontId="4" fillId="2" borderId="42" xfId="0" applyNumberFormat="1" applyFont="1" applyFill="1" applyBorder="1" applyAlignment="1" applyProtection="1">
      <alignment horizontal="center" vertical="center" wrapText="1"/>
      <protection locked="0"/>
    </xf>
    <xf numFmtId="0" fontId="5" fillId="2" borderId="0" xfId="1" applyFont="1" applyFill="1" applyAlignment="1" applyProtection="1">
      <alignment horizontal="right" vertical="top"/>
      <protection locked="0"/>
    </xf>
    <xf numFmtId="0" fontId="5" fillId="2" borderId="0" xfId="1" applyFont="1" applyFill="1" applyAlignment="1" applyProtection="1">
      <alignment horizontal="right" vertical="top" wrapText="1"/>
      <protection locked="0"/>
    </xf>
    <xf numFmtId="49" fontId="0" fillId="2" borderId="0" xfId="0" applyNumberFormat="1" applyFill="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25" fillId="2" borderId="17" xfId="0" applyFont="1" applyFill="1" applyBorder="1" applyAlignment="1" applyProtection="1">
      <alignment horizontal="center" vertical="center" wrapText="1"/>
    </xf>
    <xf numFmtId="0" fontId="25" fillId="2" borderId="43" xfId="0" applyFont="1" applyFill="1" applyBorder="1" applyAlignment="1" applyProtection="1">
      <alignment horizontal="center" vertical="center" wrapText="1"/>
    </xf>
    <xf numFmtId="0" fontId="15" fillId="2" borderId="0" xfId="0" applyFont="1" applyFill="1" applyAlignment="1" applyProtection="1">
      <alignment horizontal="righ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18" fillId="2" borderId="0" xfId="0" applyFont="1" applyFill="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top"/>
      <protection locked="0"/>
    </xf>
    <xf numFmtId="0" fontId="7" fillId="2" borderId="19"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49" fontId="32" fillId="2" borderId="40" xfId="0" applyNumberFormat="1" applyFont="1" applyFill="1" applyBorder="1" applyAlignment="1" applyProtection="1">
      <alignment horizontal="center" vertical="center" wrapText="1"/>
      <protection locked="0"/>
    </xf>
    <xf numFmtId="49" fontId="7" fillId="2" borderId="40" xfId="0" applyNumberFormat="1" applyFont="1" applyFill="1" applyBorder="1" applyAlignment="1" applyProtection="1">
      <alignment horizontal="center" vertical="center"/>
      <protection locked="0"/>
    </xf>
    <xf numFmtId="0" fontId="34" fillId="2" borderId="0" xfId="0" applyFont="1" applyFill="1" applyAlignment="1" applyProtection="1">
      <alignment horizontal="center" vertical="center"/>
    </xf>
    <xf numFmtId="0" fontId="17" fillId="5" borderId="71" xfId="0" applyFont="1" applyFill="1" applyBorder="1" applyAlignment="1" applyProtection="1">
      <alignment horizontal="left" vertical="top" wrapText="1"/>
      <protection locked="0"/>
    </xf>
    <xf numFmtId="0" fontId="24" fillId="0" borderId="72" xfId="0" applyFont="1" applyBorder="1" applyAlignment="1" applyProtection="1">
      <alignment horizontal="left" vertical="top"/>
      <protection locked="0"/>
    </xf>
    <xf numFmtId="0" fontId="24" fillId="0" borderId="73" xfId="0" applyFont="1" applyBorder="1" applyAlignment="1" applyProtection="1">
      <alignment horizontal="left" vertical="top"/>
      <protection locked="0"/>
    </xf>
    <xf numFmtId="0" fontId="11" fillId="5" borderId="71" xfId="0" applyFont="1" applyFill="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32" fillId="2" borderId="1" xfId="0" applyFont="1" applyFill="1" applyBorder="1" applyAlignment="1" applyProtection="1">
      <alignment vertical="center" wrapText="1"/>
      <protection locked="0"/>
    </xf>
    <xf numFmtId="0" fontId="32" fillId="2" borderId="2" xfId="0" applyFont="1" applyFill="1" applyBorder="1" applyAlignment="1" applyProtection="1">
      <alignment vertical="center" wrapText="1"/>
      <protection locked="0"/>
    </xf>
    <xf numFmtId="0" fontId="32" fillId="2" borderId="11" xfId="0" applyFont="1" applyFill="1" applyBorder="1" applyAlignment="1" applyProtection="1">
      <alignment vertical="center" wrapText="1"/>
      <protection locked="0"/>
    </xf>
    <xf numFmtId="0" fontId="32" fillId="2" borderId="12" xfId="0" applyFont="1" applyFill="1" applyBorder="1" applyAlignment="1" applyProtection="1">
      <alignment vertical="center" wrapText="1"/>
      <protection locked="0"/>
    </xf>
    <xf numFmtId="0" fontId="32" fillId="2" borderId="20" xfId="0" applyFont="1" applyFill="1" applyBorder="1" applyAlignment="1" applyProtection="1">
      <alignment vertical="center" wrapText="1"/>
      <protection locked="0"/>
    </xf>
    <xf numFmtId="0" fontId="32" fillId="2" borderId="21" xfId="0" applyFont="1" applyFill="1" applyBorder="1" applyAlignment="1" applyProtection="1">
      <alignment vertical="center" wrapText="1"/>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1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15" fillId="2" borderId="14" xfId="0" applyFont="1" applyFill="1" applyBorder="1" applyAlignment="1" applyProtection="1">
      <alignment horizontal="left"/>
      <protection locked="0"/>
    </xf>
    <xf numFmtId="0" fontId="15" fillId="2" borderId="15" xfId="0" applyFont="1" applyFill="1" applyBorder="1" applyAlignment="1" applyProtection="1">
      <alignment horizontal="left"/>
      <protection locked="0"/>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49" fontId="5" fillId="2" borderId="47" xfId="0" applyNumberFormat="1" applyFont="1" applyFill="1" applyBorder="1" applyAlignment="1" applyProtection="1">
      <alignment horizontal="center" vertical="center" wrapText="1"/>
      <protection locked="0"/>
    </xf>
    <xf numFmtId="49" fontId="5" fillId="2" borderId="35" xfId="0" applyNumberFormat="1" applyFont="1" applyFill="1" applyBorder="1" applyAlignment="1" applyProtection="1">
      <alignment horizontal="center" vertical="center" wrapText="1"/>
      <protection locked="0"/>
    </xf>
    <xf numFmtId="49" fontId="5" fillId="2" borderId="49"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176" fontId="15" fillId="2" borderId="17" xfId="0" applyNumberFormat="1" applyFont="1" applyFill="1" applyBorder="1" applyAlignment="1" applyProtection="1">
      <alignment horizontal="right" vertical="center" wrapText="1"/>
      <protection locked="0"/>
    </xf>
    <xf numFmtId="176" fontId="15" fillId="2" borderId="18" xfId="0" applyNumberFormat="1" applyFont="1" applyFill="1" applyBorder="1" applyAlignment="1" applyProtection="1">
      <alignment horizontal="right" vertical="center" wrapText="1"/>
      <protection locked="0"/>
    </xf>
    <xf numFmtId="176" fontId="15" fillId="2" borderId="36" xfId="0" applyNumberFormat="1" applyFont="1" applyFill="1" applyBorder="1" applyAlignment="1" applyProtection="1">
      <alignment horizontal="right" vertical="center" wrapText="1"/>
      <protection locked="0"/>
    </xf>
    <xf numFmtId="176" fontId="15" fillId="2" borderId="0" xfId="0" applyNumberFormat="1" applyFont="1" applyFill="1" applyAlignment="1" applyProtection="1">
      <alignment horizontal="right" vertical="center" wrapText="1"/>
      <protection locked="0"/>
    </xf>
    <xf numFmtId="176" fontId="15" fillId="2" borderId="43" xfId="0" applyNumberFormat="1" applyFont="1" applyFill="1" applyBorder="1" applyAlignment="1" applyProtection="1">
      <alignment horizontal="right" vertical="center" wrapText="1"/>
      <protection locked="0"/>
    </xf>
    <xf numFmtId="176" fontId="15" fillId="2" borderId="44" xfId="0" applyNumberFormat="1" applyFont="1" applyFill="1" applyBorder="1" applyAlignment="1" applyProtection="1">
      <alignment horizontal="right" vertical="center" wrapText="1"/>
      <protection locked="0"/>
    </xf>
    <xf numFmtId="0" fontId="5" fillId="2" borderId="45" xfId="0" applyFont="1" applyFill="1" applyBorder="1" applyAlignment="1" applyProtection="1">
      <alignment horizontal="center" vertical="center" wrapText="1"/>
      <protection locked="0"/>
    </xf>
    <xf numFmtId="179" fontId="15" fillId="2" borderId="0" xfId="0" applyNumberFormat="1" applyFont="1" applyFill="1" applyAlignment="1" applyProtection="1">
      <alignment horizontal="right" vertical="center" wrapText="1"/>
      <protection locked="0"/>
    </xf>
    <xf numFmtId="0" fontId="25" fillId="2" borderId="17"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wrapText="1"/>
      <protection locked="0"/>
    </xf>
    <xf numFmtId="0" fontId="25" fillId="2" borderId="60"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53" xfId="0" applyFont="1" applyFill="1" applyBorder="1" applyAlignment="1" applyProtection="1">
      <alignment horizontal="center" vertical="center" wrapText="1"/>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25" fillId="2" borderId="37" xfId="0" applyFont="1" applyFill="1" applyBorder="1" applyAlignment="1" applyProtection="1">
      <alignment horizontal="center" vertical="center" wrapText="1"/>
    </xf>
    <xf numFmtId="0" fontId="0" fillId="0" borderId="39" xfId="0" applyBorder="1" applyAlignment="1" applyProtection="1">
      <alignment horizontal="center" vertical="center" wrapText="1"/>
    </xf>
    <xf numFmtId="0" fontId="5" fillId="2" borderId="18" xfId="0" applyFont="1" applyFill="1" applyBorder="1" applyAlignment="1" applyProtection="1">
      <alignment horizontal="left" vertical="center"/>
      <protection locked="0"/>
    </xf>
    <xf numFmtId="0" fontId="0" fillId="0" borderId="48" xfId="0" applyBorder="1" applyAlignment="1" applyProtection="1">
      <alignment horizontal="center" vertical="center" wrapText="1"/>
    </xf>
    <xf numFmtId="0" fontId="0" fillId="0" borderId="50" xfId="0" applyBorder="1" applyAlignment="1" applyProtection="1">
      <alignment horizontal="center" vertical="center" wrapText="1"/>
    </xf>
    <xf numFmtId="0" fontId="5" fillId="2" borderId="36"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15" fillId="4" borderId="64" xfId="0" applyFont="1" applyFill="1" applyBorder="1" applyAlignment="1" applyProtection="1">
      <alignment horizontal="center" vertical="center" wrapText="1"/>
      <protection locked="0"/>
    </xf>
    <xf numFmtId="0" fontId="15" fillId="4" borderId="65" xfId="0" applyFont="1" applyFill="1" applyBorder="1" applyAlignment="1" applyProtection="1">
      <alignment horizontal="center" vertical="center" wrapText="1"/>
      <protection locked="0"/>
    </xf>
    <xf numFmtId="0" fontId="15" fillId="4" borderId="66" xfId="0" applyFont="1" applyFill="1" applyBorder="1" applyAlignment="1" applyProtection="1">
      <alignment horizontal="center" vertical="center" wrapText="1"/>
      <protection locked="0"/>
    </xf>
    <xf numFmtId="0" fontId="15" fillId="4" borderId="67" xfId="0" applyFont="1" applyFill="1" applyBorder="1" applyAlignment="1" applyProtection="1">
      <alignment horizontal="center" vertical="center" wrapText="1"/>
      <protection locked="0"/>
    </xf>
    <xf numFmtId="0" fontId="15" fillId="4" borderId="68" xfId="0" applyFont="1" applyFill="1" applyBorder="1" applyAlignment="1" applyProtection="1">
      <alignment horizontal="center" vertical="center" wrapText="1"/>
      <protection locked="0"/>
    </xf>
    <xf numFmtId="0" fontId="15" fillId="4" borderId="69"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15" fillId="2" borderId="13" xfId="0" applyFont="1" applyFill="1" applyBorder="1" applyAlignment="1" applyProtection="1">
      <alignment horizontal="left" wrapText="1"/>
      <protection locked="0"/>
    </xf>
    <xf numFmtId="0" fontId="15" fillId="2" borderId="14" xfId="0" applyFont="1" applyFill="1" applyBorder="1" applyAlignment="1" applyProtection="1">
      <alignment horizontal="left" wrapText="1"/>
      <protection locked="0"/>
    </xf>
    <xf numFmtId="0" fontId="15" fillId="2" borderId="15" xfId="0" applyFont="1" applyFill="1" applyBorder="1" applyAlignment="1" applyProtection="1">
      <alignment horizontal="left" wrapText="1"/>
      <protection locked="0"/>
    </xf>
    <xf numFmtId="0" fontId="15" fillId="2" borderId="23" xfId="0" applyFont="1" applyFill="1" applyBorder="1" applyAlignment="1" applyProtection="1">
      <alignment horizontal="left" wrapText="1"/>
      <protection locked="0"/>
    </xf>
    <xf numFmtId="0" fontId="15" fillId="2" borderId="21" xfId="0" applyFont="1" applyFill="1" applyBorder="1" applyAlignment="1" applyProtection="1">
      <alignment horizontal="left"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41" xfId="0" applyFont="1" applyFill="1" applyBorder="1" applyAlignment="1" applyProtection="1">
      <alignment vertical="center" wrapText="1"/>
      <protection locked="0"/>
    </xf>
    <xf numFmtId="0" fontId="5" fillId="2" borderId="37"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left" vertical="center" wrapText="1"/>
      <protection locked="0"/>
    </xf>
    <xf numFmtId="0" fontId="5" fillId="2" borderId="48" xfId="0" applyFont="1" applyFill="1" applyBorder="1" applyProtection="1">
      <protection locked="0"/>
    </xf>
    <xf numFmtId="0" fontId="5" fillId="2" borderId="50" xfId="0" applyFont="1" applyFill="1" applyBorder="1" applyProtection="1">
      <protection locked="0"/>
    </xf>
    <xf numFmtId="0" fontId="5" fillId="2" borderId="43" xfId="0" applyFont="1" applyFill="1" applyBorder="1" applyAlignment="1" applyProtection="1">
      <alignment horizontal="left" vertical="center" wrapText="1"/>
      <protection locked="0"/>
    </xf>
    <xf numFmtId="0" fontId="5" fillId="2" borderId="44"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176" fontId="7" fillId="2" borderId="0" xfId="0" applyNumberFormat="1" applyFont="1" applyFill="1" applyAlignment="1" applyProtection="1">
      <alignment horizontal="right" vertical="center" wrapText="1"/>
      <protection locked="0"/>
    </xf>
    <xf numFmtId="0" fontId="5" fillId="2" borderId="51"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readingOrder="1"/>
      <protection locked="0"/>
    </xf>
    <xf numFmtId="0" fontId="5" fillId="2" borderId="21" xfId="0" applyFont="1" applyFill="1" applyBorder="1" applyAlignment="1" applyProtection="1">
      <alignment horizontal="center" vertical="center" wrapText="1" readingOrder="1"/>
      <protection locked="0"/>
    </xf>
    <xf numFmtId="49" fontId="5" fillId="2" borderId="38" xfId="0" applyNumberFormat="1" applyFont="1" applyFill="1" applyBorder="1" applyAlignment="1" applyProtection="1">
      <alignment horizontal="center" vertical="center" wrapText="1"/>
      <protection locked="0"/>
    </xf>
    <xf numFmtId="176" fontId="15" fillId="2" borderId="23" xfId="0" applyNumberFormat="1" applyFont="1" applyFill="1" applyBorder="1" applyAlignment="1" applyProtection="1">
      <alignment horizontal="right" vertical="center" wrapText="1"/>
      <protection locked="0"/>
    </xf>
    <xf numFmtId="0" fontId="5" fillId="2" borderId="23"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readingOrder="1"/>
      <protection locked="0"/>
    </xf>
    <xf numFmtId="0" fontId="5" fillId="2" borderId="23" xfId="0" applyFont="1" applyFill="1" applyBorder="1" applyAlignment="1" applyProtection="1">
      <alignment horizontal="left" vertical="center" wrapText="1" readingOrder="1"/>
      <protection locked="0"/>
    </xf>
    <xf numFmtId="176" fontId="15" fillId="2" borderId="23" xfId="0" applyNumberFormat="1" applyFont="1" applyFill="1" applyBorder="1" applyAlignment="1" applyProtection="1">
      <alignment horizontal="right" vertical="center" wrapText="1" readingOrder="1"/>
      <protection locked="0"/>
    </xf>
    <xf numFmtId="0" fontId="32" fillId="2" borderId="6" xfId="0" applyFont="1" applyFill="1" applyBorder="1" applyAlignment="1" applyProtection="1">
      <alignment vertical="center" wrapText="1"/>
      <protection locked="0"/>
    </xf>
    <xf numFmtId="0" fontId="32" fillId="2" borderId="7" xfId="0" applyFont="1" applyFill="1" applyBorder="1" applyAlignment="1" applyProtection="1">
      <alignment vertical="center" wrapText="1"/>
      <protection locked="0"/>
    </xf>
    <xf numFmtId="0" fontId="32" fillId="2" borderId="41" xfId="0" applyFont="1" applyFill="1" applyBorder="1" applyAlignment="1" applyProtection="1">
      <alignment vertical="center" wrapText="1"/>
      <protection locked="0"/>
    </xf>
    <xf numFmtId="0" fontId="5"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7"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right" vertical="center" wrapText="1"/>
      <protection locked="0"/>
    </xf>
    <xf numFmtId="0" fontId="7" fillId="2" borderId="44" xfId="0" applyFont="1" applyFill="1" applyBorder="1" applyAlignment="1" applyProtection="1">
      <alignment horizontal="right" vertical="center" wrapText="1"/>
      <protection locked="0"/>
    </xf>
    <xf numFmtId="0" fontId="5" fillId="2" borderId="44" xfId="0" applyFont="1" applyFill="1" applyBorder="1" applyAlignment="1" applyProtection="1">
      <alignment horizontal="center" vertical="center"/>
      <protection locked="0"/>
    </xf>
    <xf numFmtId="0" fontId="15" fillId="2" borderId="44" xfId="0" applyFont="1" applyFill="1" applyBorder="1" applyAlignment="1" applyProtection="1">
      <alignment horizontal="right" vertical="center" wrapText="1"/>
      <protection locked="0"/>
    </xf>
    <xf numFmtId="0" fontId="5" fillId="2" borderId="0" xfId="0" applyFont="1" applyFill="1" applyAlignment="1" applyProtection="1">
      <alignment horizontal="left" vertical="center" shrinkToFit="1"/>
      <protection locked="0"/>
    </xf>
    <xf numFmtId="0" fontId="15" fillId="2" borderId="0" xfId="0" applyFont="1" applyFill="1" applyAlignment="1" applyProtection="1">
      <alignment horizontal="right" vertical="center" wrapText="1"/>
      <protection locked="0"/>
    </xf>
    <xf numFmtId="0" fontId="5" fillId="2" borderId="50"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top" wrapText="1"/>
      <protection locked="0"/>
    </xf>
    <xf numFmtId="0" fontId="2" fillId="2" borderId="18" xfId="0" applyFont="1" applyFill="1" applyBorder="1" applyAlignment="1" applyProtection="1">
      <alignment vertical="top" wrapText="1"/>
      <protection locked="0"/>
    </xf>
    <xf numFmtId="176" fontId="15" fillId="2" borderId="17" xfId="0" applyNumberFormat="1" applyFont="1" applyFill="1" applyBorder="1" applyAlignment="1" applyProtection="1">
      <alignment horizontal="right" vertical="center" wrapText="1"/>
    </xf>
    <xf numFmtId="176" fontId="15" fillId="2" borderId="18" xfId="0" applyNumberFormat="1" applyFont="1" applyFill="1" applyBorder="1" applyAlignment="1" applyProtection="1">
      <alignment horizontal="right" vertical="center" wrapText="1"/>
    </xf>
    <xf numFmtId="176" fontId="15" fillId="2" borderId="36" xfId="0" applyNumberFormat="1" applyFont="1" applyFill="1" applyBorder="1" applyAlignment="1" applyProtection="1">
      <alignment horizontal="right" vertical="center" wrapText="1"/>
    </xf>
    <xf numFmtId="176" fontId="15" fillId="2" borderId="0" xfId="0" applyNumberFormat="1" applyFont="1" applyFill="1" applyAlignment="1" applyProtection="1">
      <alignment horizontal="right" vertical="center" wrapText="1"/>
    </xf>
    <xf numFmtId="0" fontId="5" fillId="2" borderId="44"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3" fontId="32" fillId="2" borderId="6" xfId="0" applyNumberFormat="1" applyFont="1" applyFill="1" applyBorder="1" applyAlignment="1" applyProtection="1">
      <alignment vertical="center" wrapText="1"/>
      <protection locked="0"/>
    </xf>
    <xf numFmtId="3" fontId="32" fillId="2" borderId="7" xfId="0" applyNumberFormat="1" applyFont="1" applyFill="1" applyBorder="1" applyAlignment="1" applyProtection="1">
      <alignment vertical="center" wrapText="1"/>
      <protection locked="0"/>
    </xf>
    <xf numFmtId="3" fontId="32" fillId="2" borderId="41" xfId="0" applyNumberFormat="1" applyFont="1" applyFill="1" applyBorder="1" applyAlignment="1" applyProtection="1">
      <alignment vertical="center" wrapText="1"/>
      <protection locked="0"/>
    </xf>
    <xf numFmtId="3" fontId="5" fillId="2" borderId="13" xfId="0" applyNumberFormat="1" applyFont="1" applyFill="1" applyBorder="1" applyAlignment="1" applyProtection="1">
      <alignment vertical="center" wrapText="1"/>
      <protection locked="0"/>
    </xf>
    <xf numFmtId="3" fontId="5" fillId="2" borderId="14" xfId="0" applyNumberFormat="1" applyFont="1" applyFill="1" applyBorder="1" applyAlignment="1" applyProtection="1">
      <alignment vertical="center" wrapText="1"/>
      <protection locked="0"/>
    </xf>
    <xf numFmtId="3" fontId="5" fillId="2" borderId="15" xfId="0" applyNumberFormat="1" applyFont="1" applyFill="1" applyBorder="1" applyAlignment="1" applyProtection="1">
      <alignment vertical="center" wrapText="1"/>
      <protection locked="0"/>
    </xf>
    <xf numFmtId="0" fontId="25" fillId="2" borderId="43" xfId="0" applyFont="1" applyFill="1" applyBorder="1" applyAlignment="1" applyProtection="1">
      <alignment horizontal="center" vertical="center" wrapText="1"/>
      <protection locked="0"/>
    </xf>
    <xf numFmtId="0" fontId="25" fillId="2" borderId="44" xfId="0" applyFont="1" applyFill="1" applyBorder="1" applyAlignment="1" applyProtection="1">
      <alignment horizontal="center" vertical="center" wrapText="1"/>
      <protection locked="0"/>
    </xf>
    <xf numFmtId="0" fontId="25" fillId="2" borderId="46"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left" vertical="top"/>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49" fontId="32" fillId="2" borderId="28" xfId="0" applyNumberFormat="1" applyFont="1" applyFill="1" applyBorder="1" applyAlignment="1" applyProtection="1">
      <alignment horizontal="left" vertical="center"/>
      <protection locked="0"/>
    </xf>
    <xf numFmtId="0" fontId="0" fillId="0" borderId="59" xfId="0" applyBorder="1" applyAlignment="1">
      <alignment vertical="center"/>
    </xf>
    <xf numFmtId="0" fontId="0" fillId="0" borderId="31" xfId="0" applyBorder="1" applyAlignment="1">
      <alignment vertical="center"/>
    </xf>
    <xf numFmtId="0" fontId="18" fillId="2" borderId="0" xfId="0" applyFont="1" applyFill="1" applyAlignment="1" applyProtection="1">
      <alignment horizontal="right" vertical="center"/>
      <protection locked="0"/>
    </xf>
    <xf numFmtId="0" fontId="5" fillId="2" borderId="0" xfId="1" applyFont="1" applyFill="1" applyAlignment="1" applyProtection="1">
      <alignment vertical="top" wrapText="1"/>
      <protection locked="0"/>
    </xf>
    <xf numFmtId="0" fontId="5" fillId="2" borderId="0" xfId="1" applyFont="1" applyFill="1" applyAlignment="1" applyProtection="1">
      <alignment horizontal="left" vertical="top" wrapText="1"/>
      <protection locked="0"/>
    </xf>
    <xf numFmtId="0" fontId="2" fillId="2" borderId="0" xfId="1" applyFont="1" applyFill="1" applyAlignment="1" applyProtection="1">
      <alignment horizontal="left" vertical="top" wrapText="1"/>
      <protection locked="0"/>
    </xf>
    <xf numFmtId="0" fontId="2" fillId="2" borderId="0" xfId="1" applyFont="1" applyFill="1" applyAlignment="1" applyProtection="1">
      <alignment vertical="top" wrapText="1"/>
      <protection locked="0"/>
    </xf>
    <xf numFmtId="0" fontId="5" fillId="2" borderId="0" xfId="0" applyFont="1" applyFill="1" applyAlignment="1" applyProtection="1">
      <alignment horizontal="left" vertical="top" wrapText="1"/>
      <protection locked="0"/>
    </xf>
    <xf numFmtId="0" fontId="5" fillId="2" borderId="42" xfId="0" applyFont="1" applyFill="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32" fillId="2" borderId="9"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left" vertical="center" wrapText="1"/>
      <protection locked="0"/>
    </xf>
    <xf numFmtId="0" fontId="32" fillId="2" borderId="10"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left" vertical="top"/>
      <protection locked="0"/>
    </xf>
    <xf numFmtId="0" fontId="5" fillId="2" borderId="0" xfId="0" applyFont="1" applyFill="1" applyAlignment="1" applyProtection="1">
      <alignment vertical="top" wrapText="1"/>
      <protection locked="0"/>
    </xf>
    <xf numFmtId="0" fontId="15" fillId="2" borderId="18" xfId="0" applyFont="1" applyFill="1" applyBorder="1" applyAlignment="1" applyProtection="1">
      <alignment horizontal="right" vertical="center" wrapText="1"/>
      <protection locked="0"/>
    </xf>
    <xf numFmtId="0" fontId="15" fillId="2" borderId="44"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protection locked="0"/>
    </xf>
    <xf numFmtId="0" fontId="31" fillId="0" borderId="26" xfId="0" applyFont="1" applyBorder="1" applyAlignment="1">
      <alignment horizontal="center" vertical="center"/>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18" fillId="0" borderId="16" xfId="0" applyFont="1" applyBorder="1" applyAlignment="1">
      <alignment horizontal="center" vertical="center"/>
    </xf>
    <xf numFmtId="0" fontId="15" fillId="2" borderId="36" xfId="0" applyFont="1" applyFill="1" applyBorder="1" applyAlignment="1" applyProtection="1">
      <alignment vertical="center" wrapText="1"/>
      <protection locked="0"/>
    </xf>
    <xf numFmtId="0" fontId="18" fillId="0" borderId="0" xfId="0" applyFont="1" applyAlignment="1">
      <alignment vertical="center" wrapText="1"/>
    </xf>
    <xf numFmtId="176" fontId="7" fillId="2" borderId="17" xfId="0" applyNumberFormat="1" applyFont="1" applyFill="1" applyBorder="1" applyAlignment="1" applyProtection="1">
      <alignment horizontal="right" vertical="center" wrapText="1"/>
    </xf>
    <xf numFmtId="176" fontId="7" fillId="2" borderId="18" xfId="0" applyNumberFormat="1" applyFont="1" applyFill="1" applyBorder="1" applyAlignment="1" applyProtection="1">
      <alignment horizontal="right" vertical="center" wrapText="1"/>
    </xf>
    <xf numFmtId="176" fontId="7" fillId="2" borderId="43" xfId="0" applyNumberFormat="1" applyFont="1" applyFill="1" applyBorder="1" applyAlignment="1" applyProtection="1">
      <alignment horizontal="right" vertical="center" wrapText="1"/>
    </xf>
    <xf numFmtId="176" fontId="7" fillId="2" borderId="44" xfId="0" applyNumberFormat="1" applyFont="1" applyFill="1" applyBorder="1" applyAlignment="1" applyProtection="1">
      <alignment horizontal="right" vertical="center" wrapText="1"/>
    </xf>
    <xf numFmtId="0" fontId="5" fillId="2" borderId="56" xfId="0" applyFont="1" applyFill="1" applyBorder="1" applyAlignment="1" applyProtection="1">
      <alignment horizontal="center" vertical="center"/>
      <protection locked="0"/>
    </xf>
    <xf numFmtId="0" fontId="23" fillId="0" borderId="0" xfId="0" applyFont="1" applyAlignment="1">
      <alignment horizontal="left" vertical="center" wrapText="1"/>
    </xf>
    <xf numFmtId="0" fontId="23" fillId="0" borderId="36" xfId="0" applyFont="1" applyBorder="1" applyAlignment="1">
      <alignment horizontal="left" vertical="center"/>
    </xf>
    <xf numFmtId="0" fontId="23" fillId="0" borderId="0" xfId="0" applyFont="1" applyAlignment="1">
      <alignment horizontal="left" vertical="center"/>
    </xf>
    <xf numFmtId="0" fontId="23" fillId="0" borderId="12" xfId="0" applyFont="1" applyBorder="1" applyAlignment="1">
      <alignment horizontal="lef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36"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2" borderId="36" xfId="0" applyFont="1" applyFill="1" applyBorder="1" applyAlignment="1">
      <alignment horizontal="left" vertical="center"/>
    </xf>
    <xf numFmtId="0" fontId="23" fillId="2" borderId="0" xfId="0" applyFont="1" applyFill="1" applyAlignment="1">
      <alignment horizontal="left" vertical="center"/>
    </xf>
    <xf numFmtId="0" fontId="23" fillId="2" borderId="12" xfId="0" applyFont="1" applyFill="1" applyBorder="1" applyAlignment="1">
      <alignment horizontal="left" vertical="center"/>
    </xf>
    <xf numFmtId="0" fontId="23" fillId="2" borderId="43" xfId="0" applyFont="1" applyFill="1" applyBorder="1" applyAlignment="1">
      <alignment horizontal="left" vertical="center"/>
    </xf>
    <xf numFmtId="0" fontId="23" fillId="2" borderId="44" xfId="0" applyFont="1" applyFill="1" applyBorder="1" applyAlignment="1">
      <alignment horizontal="left" vertical="center"/>
    </xf>
    <xf numFmtId="0" fontId="23" fillId="2" borderId="45" xfId="0" applyFont="1" applyFill="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23" fillId="0" borderId="45" xfId="0" applyFont="1" applyBorder="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9" fillId="0" borderId="16"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3" fillId="2" borderId="17"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19" xfId="0" applyFont="1" applyFill="1" applyBorder="1" applyAlignment="1">
      <alignment horizontal="left" vertical="center"/>
    </xf>
    <xf numFmtId="0" fontId="21" fillId="0" borderId="37" xfId="0" applyFont="1" applyBorder="1" applyAlignment="1">
      <alignment horizontal="center" vertical="center"/>
    </xf>
    <xf numFmtId="0" fontId="21" fillId="0" borderId="48" xfId="0" applyFont="1" applyBorder="1" applyAlignment="1">
      <alignment horizontal="center" vertical="center"/>
    </xf>
    <xf numFmtId="0" fontId="21" fillId="0" borderId="5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36" xfId="0" applyFont="1" applyBorder="1" applyAlignment="1">
      <alignment horizontal="lef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36" xfId="0" applyFont="1" applyBorder="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0" fillId="0" borderId="44" xfId="0" applyFont="1" applyBorder="1" applyAlignment="1">
      <alignment vertical="center"/>
    </xf>
    <xf numFmtId="0" fontId="26" fillId="0" borderId="16" xfId="0" applyFont="1" applyBorder="1" applyAlignment="1">
      <alignment horizontal="center" vertical="center"/>
    </xf>
    <xf numFmtId="0" fontId="2" fillId="0" borderId="16" xfId="0" applyFont="1" applyBorder="1" applyAlignment="1">
      <alignment horizontal="center" vertical="center"/>
    </xf>
    <xf numFmtId="0" fontId="23" fillId="0" borderId="37" xfId="0" applyFont="1" applyBorder="1" applyAlignment="1">
      <alignment horizontal="center" vertical="center"/>
    </xf>
    <xf numFmtId="0" fontId="23" fillId="0" borderId="48" xfId="0" applyFont="1" applyBorder="1" applyAlignment="1">
      <alignment horizontal="center" vertical="center"/>
    </xf>
    <xf numFmtId="0" fontId="23" fillId="0" borderId="50" xfId="0" applyFont="1" applyBorder="1" applyAlignment="1">
      <alignment horizontal="center" vertical="center"/>
    </xf>
    <xf numFmtId="0" fontId="23" fillId="0" borderId="17" xfId="0" applyFont="1" applyBorder="1" applyAlignment="1">
      <alignment horizontal="left" vertical="top"/>
    </xf>
    <xf numFmtId="0" fontId="23" fillId="0" borderId="19" xfId="0" applyFont="1" applyBorder="1" applyAlignment="1">
      <alignment horizontal="left" vertical="top"/>
    </xf>
    <xf numFmtId="0" fontId="23" fillId="0" borderId="36" xfId="0" applyFont="1" applyBorder="1" applyAlignment="1">
      <alignment horizontal="left" vertical="top"/>
    </xf>
    <xf numFmtId="0" fontId="23" fillId="0" borderId="12" xfId="0" applyFont="1" applyBorder="1" applyAlignment="1">
      <alignment horizontal="left" vertical="top"/>
    </xf>
    <xf numFmtId="0" fontId="23" fillId="0" borderId="43" xfId="0" applyFont="1" applyBorder="1" applyAlignment="1">
      <alignment horizontal="left" vertical="top"/>
    </xf>
    <xf numFmtId="0" fontId="23" fillId="0" borderId="45" xfId="0" applyFont="1" applyBorder="1" applyAlignment="1">
      <alignment horizontal="left" vertical="top"/>
    </xf>
    <xf numFmtId="0" fontId="5" fillId="2" borderId="0" xfId="0" applyFont="1" applyFill="1" applyBorder="1" applyAlignment="1" applyProtection="1">
      <alignment vertical="center"/>
      <protection locked="0"/>
    </xf>
    <xf numFmtId="178" fontId="5" fillId="2" borderId="0" xfId="0" applyNumberFormat="1" applyFont="1" applyFill="1" applyBorder="1" applyAlignment="1" applyProtection="1">
      <alignment vertical="top" wrapText="1"/>
      <protection locked="0"/>
    </xf>
  </cellXfs>
  <cellStyles count="3">
    <cellStyle name="標準" xfId="0" builtinId="0"/>
    <cellStyle name="標準 2" xfId="2"/>
    <cellStyle name="標準_080213確定 　昇降機の検査結果表(A4)"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257175</xdr:colOff>
      <xdr:row>154</xdr:row>
      <xdr:rowOff>626915</xdr:rowOff>
    </xdr:from>
    <xdr:to>
      <xdr:col>18</xdr:col>
      <xdr:colOff>76199</xdr:colOff>
      <xdr:row>154</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154</xdr:row>
      <xdr:rowOff>2249631</xdr:rowOff>
    </xdr:from>
    <xdr:to>
      <xdr:col>17</xdr:col>
      <xdr:colOff>215900</xdr:colOff>
      <xdr:row>154</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155</xdr:row>
      <xdr:rowOff>685800</xdr:rowOff>
    </xdr:from>
    <xdr:to>
      <xdr:col>18</xdr:col>
      <xdr:colOff>95250</xdr:colOff>
      <xdr:row>155</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155</xdr:row>
      <xdr:rowOff>2315956</xdr:rowOff>
    </xdr:from>
    <xdr:to>
      <xdr:col>18</xdr:col>
      <xdr:colOff>8283</xdr:colOff>
      <xdr:row>155</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59999389629810485"/>
    <pageSetUpPr fitToPage="1"/>
  </sheetPr>
  <dimension ref="A1:AH161"/>
  <sheetViews>
    <sheetView tabSelected="1" zoomScale="145" zoomScaleNormal="145" zoomScaleSheetLayoutView="130" workbookViewId="0">
      <pane ySplit="13" topLeftCell="A14" activePane="bottomLeft" state="frozen"/>
      <selection pane="bottomLeft" activeCell="S77" sqref="S77:X79"/>
    </sheetView>
  </sheetViews>
  <sheetFormatPr defaultColWidth="9.140625" defaultRowHeight="12"/>
  <cols>
    <col min="1" max="1" width="5.140625" style="116" customWidth="1"/>
    <col min="2" max="2" width="11.140625" style="39" customWidth="1"/>
    <col min="3" max="3" width="6.85546875" style="39" customWidth="1"/>
    <col min="4" max="5" width="3.28515625" style="39" customWidth="1"/>
    <col min="6" max="7" width="3.42578125" style="39" customWidth="1"/>
    <col min="8" max="9" width="3.28515625" style="39" customWidth="1"/>
    <col min="10" max="18" width="3.42578125" style="39" customWidth="1"/>
    <col min="19" max="19" width="4.42578125" style="39" customWidth="1"/>
    <col min="20" max="25" width="3.28515625" style="39" customWidth="1"/>
    <col min="26" max="28" width="6.7109375" style="50" customWidth="1"/>
    <col min="29" max="29" width="7.28515625" style="50" customWidth="1"/>
    <col min="30" max="30" width="5.140625" style="50" customWidth="1"/>
    <col min="31" max="31" width="3.42578125" style="50" customWidth="1"/>
    <col min="32" max="32" width="3.42578125" style="49" customWidth="1"/>
    <col min="33" max="33" width="2.7109375" style="39" customWidth="1"/>
    <col min="34" max="34" width="34.7109375" style="39" customWidth="1"/>
    <col min="35" max="16384" width="9.140625" style="39"/>
  </cols>
  <sheetData>
    <row r="1" spans="1:34" ht="15.95" customHeight="1">
      <c r="A1" s="37" t="s">
        <v>121</v>
      </c>
      <c r="B1" s="37"/>
      <c r="C1" s="37"/>
      <c r="D1" s="37"/>
      <c r="E1" s="38"/>
      <c r="F1" s="38"/>
      <c r="G1" s="38"/>
      <c r="H1" s="38"/>
      <c r="I1" s="38"/>
      <c r="J1" s="38"/>
      <c r="K1" s="38"/>
      <c r="L1" s="38"/>
      <c r="M1" s="38"/>
      <c r="N1" s="38"/>
      <c r="O1" s="37"/>
      <c r="P1" s="37"/>
      <c r="Q1" s="37"/>
      <c r="R1" s="37"/>
      <c r="S1" s="37"/>
      <c r="T1" s="37"/>
      <c r="U1" s="37"/>
      <c r="V1" s="37"/>
      <c r="W1" s="334" t="s">
        <v>213</v>
      </c>
      <c r="X1" s="334"/>
      <c r="Y1" s="334"/>
      <c r="Z1" s="334"/>
      <c r="AA1" s="334"/>
      <c r="AB1" s="334"/>
      <c r="AC1" s="334"/>
      <c r="AD1" s="334"/>
      <c r="AE1" s="334"/>
      <c r="AF1" s="334"/>
      <c r="AH1" s="130" t="s">
        <v>274</v>
      </c>
    </row>
    <row r="2" spans="1:34" s="83" customFormat="1" ht="15.95" customHeight="1">
      <c r="A2" s="136" t="s">
        <v>122</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31"/>
    </row>
    <row r="3" spans="1:34" s="83" customFormat="1" ht="15.95" customHeight="1">
      <c r="A3" s="136" t="s">
        <v>123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1"/>
    </row>
    <row r="4" spans="1:34" s="83" customFormat="1" ht="15.95" customHeight="1" thickBo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354" t="s">
        <v>271</v>
      </c>
      <c r="AA4" s="355"/>
      <c r="AB4" s="356"/>
      <c r="AC4" s="357"/>
      <c r="AD4" s="357"/>
      <c r="AE4" s="357"/>
      <c r="AF4" s="358"/>
      <c r="AH4" s="131"/>
    </row>
    <row r="5" spans="1:34" s="84" customFormat="1" ht="15.95" customHeight="1">
      <c r="A5" s="137" t="s">
        <v>124</v>
      </c>
      <c r="B5" s="138"/>
      <c r="C5" s="143"/>
      <c r="D5" s="144"/>
      <c r="E5" s="144"/>
      <c r="F5" s="144"/>
      <c r="G5" s="144"/>
      <c r="H5" s="144"/>
      <c r="I5" s="144"/>
      <c r="J5" s="145"/>
      <c r="K5" s="146" t="s">
        <v>0</v>
      </c>
      <c r="L5" s="146"/>
      <c r="M5" s="146"/>
      <c r="N5" s="146"/>
      <c r="O5" s="146"/>
      <c r="P5" s="146"/>
      <c r="Q5" s="146"/>
      <c r="R5" s="146"/>
      <c r="S5" s="146"/>
      <c r="T5" s="146"/>
      <c r="U5" s="146"/>
      <c r="V5" s="146"/>
      <c r="W5" s="146"/>
      <c r="X5" s="146"/>
      <c r="Y5" s="146"/>
      <c r="Z5" s="146"/>
      <c r="AA5" s="146"/>
      <c r="AB5" s="147"/>
      <c r="AC5" s="148" t="s">
        <v>1</v>
      </c>
      <c r="AD5" s="149"/>
      <c r="AE5" s="149"/>
      <c r="AF5" s="150"/>
      <c r="AH5" s="131"/>
    </row>
    <row r="6" spans="1:34" s="84" customFormat="1" ht="12.75" customHeight="1">
      <c r="A6" s="139"/>
      <c r="B6" s="140"/>
      <c r="C6" s="151" t="s">
        <v>2</v>
      </c>
      <c r="D6" s="152"/>
      <c r="E6" s="152"/>
      <c r="F6" s="152"/>
      <c r="G6" s="152"/>
      <c r="H6" s="152"/>
      <c r="I6" s="152"/>
      <c r="J6" s="153"/>
      <c r="K6" s="154"/>
      <c r="L6" s="154"/>
      <c r="M6" s="154"/>
      <c r="N6" s="154"/>
      <c r="O6" s="154"/>
      <c r="P6" s="154"/>
      <c r="Q6" s="154"/>
      <c r="R6" s="154"/>
      <c r="S6" s="154"/>
      <c r="T6" s="154"/>
      <c r="U6" s="154"/>
      <c r="V6" s="154"/>
      <c r="W6" s="154"/>
      <c r="X6" s="154"/>
      <c r="Y6" s="154"/>
      <c r="Z6" s="154"/>
      <c r="AA6" s="154"/>
      <c r="AB6" s="155"/>
      <c r="AC6" s="31"/>
      <c r="AD6" s="32"/>
      <c r="AE6" s="32"/>
      <c r="AF6" s="33"/>
      <c r="AH6" s="131"/>
    </row>
    <row r="7" spans="1:34" s="84" customFormat="1" ht="12.75" customHeight="1">
      <c r="A7" s="139"/>
      <c r="B7" s="140"/>
      <c r="C7" s="156" t="s">
        <v>3</v>
      </c>
      <c r="D7" s="157"/>
      <c r="E7" s="157"/>
      <c r="F7" s="157"/>
      <c r="G7" s="157"/>
      <c r="H7" s="157"/>
      <c r="I7" s="157"/>
      <c r="J7" s="158"/>
      <c r="K7" s="246"/>
      <c r="L7" s="247"/>
      <c r="M7" s="247"/>
      <c r="N7" s="247"/>
      <c r="O7" s="247"/>
      <c r="P7" s="247"/>
      <c r="Q7" s="247"/>
      <c r="R7" s="247"/>
      <c r="S7" s="247"/>
      <c r="T7" s="247"/>
      <c r="U7" s="247"/>
      <c r="V7" s="247"/>
      <c r="W7" s="247"/>
      <c r="X7" s="247"/>
      <c r="Y7" s="247"/>
      <c r="Z7" s="247"/>
      <c r="AA7" s="247"/>
      <c r="AB7" s="248"/>
      <c r="AC7" s="31"/>
      <c r="AD7" s="32"/>
      <c r="AE7" s="32"/>
      <c r="AF7" s="33"/>
      <c r="AH7" s="131"/>
    </row>
    <row r="8" spans="1:34" s="84" customFormat="1" ht="12.75" customHeight="1" thickBot="1">
      <c r="A8" s="141"/>
      <c r="B8" s="142"/>
      <c r="C8" s="159"/>
      <c r="D8" s="160"/>
      <c r="E8" s="160"/>
      <c r="F8" s="160"/>
      <c r="G8" s="160"/>
      <c r="H8" s="160"/>
      <c r="I8" s="160"/>
      <c r="J8" s="161"/>
      <c r="K8" s="249"/>
      <c r="L8" s="249"/>
      <c r="M8" s="249"/>
      <c r="N8" s="249"/>
      <c r="O8" s="249"/>
      <c r="P8" s="249"/>
      <c r="Q8" s="249"/>
      <c r="R8" s="249"/>
      <c r="S8" s="249"/>
      <c r="T8" s="249"/>
      <c r="U8" s="249"/>
      <c r="V8" s="249"/>
      <c r="W8" s="249"/>
      <c r="X8" s="249"/>
      <c r="Y8" s="249"/>
      <c r="Z8" s="249"/>
      <c r="AA8" s="249"/>
      <c r="AB8" s="250"/>
      <c r="AC8" s="36"/>
      <c r="AD8" s="34"/>
      <c r="AE8" s="34"/>
      <c r="AF8" s="35"/>
      <c r="AH8" s="131"/>
    </row>
    <row r="9" spans="1:34" s="84" customFormat="1" ht="15.95" customHeight="1" thickBot="1">
      <c r="A9" s="74"/>
      <c r="B9" s="74"/>
      <c r="C9" s="74"/>
      <c r="D9" s="74"/>
      <c r="E9" s="74"/>
      <c r="F9" s="75"/>
      <c r="G9" s="75"/>
      <c r="H9" s="75"/>
      <c r="I9" s="75"/>
      <c r="J9" s="75"/>
      <c r="K9" s="75"/>
      <c r="L9" s="75"/>
      <c r="M9" s="75"/>
      <c r="N9" s="75"/>
      <c r="O9" s="75"/>
      <c r="P9" s="75"/>
      <c r="Q9" s="75"/>
      <c r="R9" s="75"/>
      <c r="S9" s="75"/>
      <c r="T9" s="75"/>
      <c r="U9" s="75"/>
      <c r="V9" s="75"/>
      <c r="W9" s="75"/>
      <c r="X9" s="75"/>
      <c r="Y9" s="75"/>
      <c r="Z9" s="75"/>
      <c r="AA9" s="75"/>
      <c r="AB9" s="75"/>
      <c r="AC9" s="129" t="s">
        <v>273</v>
      </c>
      <c r="AD9" s="75"/>
      <c r="AE9" s="75"/>
      <c r="AF9" s="75"/>
      <c r="AH9" s="131"/>
    </row>
    <row r="10" spans="1:34" s="76" customFormat="1" ht="12" customHeight="1" thickBot="1">
      <c r="A10" s="85" t="s">
        <v>114</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251" t="s">
        <v>4</v>
      </c>
      <c r="AB10" s="252"/>
      <c r="AC10" s="253"/>
      <c r="AD10" s="254"/>
      <c r="AE10" s="254"/>
      <c r="AF10" s="255"/>
      <c r="AH10" s="131"/>
    </row>
    <row r="11" spans="1:34" ht="15.95" customHeight="1">
      <c r="A11" s="162" t="s">
        <v>5</v>
      </c>
      <c r="B11" s="165" t="s">
        <v>125</v>
      </c>
      <c r="C11" s="166"/>
      <c r="D11" s="166"/>
      <c r="E11" s="166"/>
      <c r="F11" s="166"/>
      <c r="G11" s="166"/>
      <c r="H11" s="166"/>
      <c r="I11" s="166"/>
      <c r="J11" s="166"/>
      <c r="K11" s="166"/>
      <c r="L11" s="166"/>
      <c r="M11" s="166"/>
      <c r="N11" s="166"/>
      <c r="O11" s="166"/>
      <c r="P11" s="166"/>
      <c r="Q11" s="166"/>
      <c r="R11" s="166"/>
      <c r="S11" s="166"/>
      <c r="T11" s="166"/>
      <c r="U11" s="166"/>
      <c r="V11" s="166"/>
      <c r="W11" s="166"/>
      <c r="X11" s="166"/>
      <c r="Y11" s="167"/>
      <c r="Z11" s="235" t="s">
        <v>6</v>
      </c>
      <c r="AA11" s="236"/>
      <c r="AB11" s="236"/>
      <c r="AC11" s="237"/>
      <c r="AD11" s="165" t="s">
        <v>7</v>
      </c>
      <c r="AE11" s="166"/>
      <c r="AF11" s="238"/>
      <c r="AH11" s="131"/>
    </row>
    <row r="12" spans="1:34" ht="12" customHeight="1">
      <c r="A12" s="163"/>
      <c r="B12" s="168"/>
      <c r="C12" s="169"/>
      <c r="D12" s="169"/>
      <c r="E12" s="169"/>
      <c r="F12" s="169"/>
      <c r="G12" s="169"/>
      <c r="H12" s="169"/>
      <c r="I12" s="169"/>
      <c r="J12" s="169"/>
      <c r="K12" s="169"/>
      <c r="L12" s="169"/>
      <c r="M12" s="169"/>
      <c r="N12" s="169"/>
      <c r="O12" s="169"/>
      <c r="P12" s="169"/>
      <c r="Q12" s="169"/>
      <c r="R12" s="169"/>
      <c r="S12" s="169"/>
      <c r="T12" s="169"/>
      <c r="U12" s="169"/>
      <c r="V12" s="169"/>
      <c r="W12" s="169"/>
      <c r="X12" s="169"/>
      <c r="Y12" s="170"/>
      <c r="Z12" s="241" t="s">
        <v>8</v>
      </c>
      <c r="AA12" s="241" t="s">
        <v>126</v>
      </c>
      <c r="AB12" s="243" t="s">
        <v>9</v>
      </c>
      <c r="AC12" s="125"/>
      <c r="AD12" s="168"/>
      <c r="AE12" s="169"/>
      <c r="AF12" s="239"/>
      <c r="AH12" s="131"/>
    </row>
    <row r="13" spans="1:34" ht="24" customHeight="1" thickBot="1">
      <c r="A13" s="164"/>
      <c r="B13" s="171"/>
      <c r="C13" s="172"/>
      <c r="D13" s="172"/>
      <c r="E13" s="172"/>
      <c r="F13" s="172"/>
      <c r="G13" s="172"/>
      <c r="H13" s="172"/>
      <c r="I13" s="172"/>
      <c r="J13" s="172"/>
      <c r="K13" s="172"/>
      <c r="L13" s="172"/>
      <c r="M13" s="172"/>
      <c r="N13" s="172"/>
      <c r="O13" s="172"/>
      <c r="P13" s="172"/>
      <c r="Q13" s="172"/>
      <c r="R13" s="172"/>
      <c r="S13" s="172"/>
      <c r="T13" s="172"/>
      <c r="U13" s="172"/>
      <c r="V13" s="172"/>
      <c r="W13" s="172"/>
      <c r="X13" s="172"/>
      <c r="Y13" s="173"/>
      <c r="Z13" s="242"/>
      <c r="AA13" s="242"/>
      <c r="AB13" s="171"/>
      <c r="AC13" s="126" t="s">
        <v>10</v>
      </c>
      <c r="AD13" s="171"/>
      <c r="AE13" s="172"/>
      <c r="AF13" s="240"/>
      <c r="AH13" s="132"/>
    </row>
    <row r="14" spans="1:34" ht="13.5" customHeight="1">
      <c r="A14" s="86">
        <v>1</v>
      </c>
      <c r="B14" s="256" t="s">
        <v>115</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8"/>
    </row>
    <row r="15" spans="1:34" ht="12.75" customHeight="1">
      <c r="A15" s="44" t="s">
        <v>34</v>
      </c>
      <c r="B15" s="217" t="s">
        <v>127</v>
      </c>
      <c r="C15" s="218"/>
      <c r="D15" s="218"/>
      <c r="E15" s="218"/>
      <c r="F15" s="218"/>
      <c r="G15" s="218"/>
      <c r="H15" s="218"/>
      <c r="I15" s="218"/>
      <c r="J15" s="218"/>
      <c r="K15" s="218"/>
      <c r="L15" s="218"/>
      <c r="M15" s="218"/>
      <c r="N15" s="218"/>
      <c r="O15" s="218"/>
      <c r="P15" s="218"/>
      <c r="Q15" s="218"/>
      <c r="R15" s="218"/>
      <c r="S15" s="218"/>
      <c r="T15" s="218"/>
      <c r="U15" s="218"/>
      <c r="V15" s="218"/>
      <c r="W15" s="218"/>
      <c r="X15" s="218"/>
      <c r="Y15" s="219"/>
      <c r="Z15" s="51" t="str">
        <f>IF(COUNTIF($AH15, "指摘なし"), "○", "")&amp;IF(COUNTIF($AH15, "対象外"), "ー","")</f>
        <v/>
      </c>
      <c r="AA15" s="51" t="str">
        <f>IF(COUNTIF($AH15, "要重点"), "○", "")&amp;IF(COUNTIF($AH15, "対象外"), "ー","")</f>
        <v/>
      </c>
      <c r="AB15" s="51" t="str">
        <f>IF(COUNTIF($AH15, "要是正")+COUNTIF($AH15,"既存")+COUNTIF($AH15,"既存＋要是正")+COUNTIF($AH15,"既存+要重点"),"○", "")&amp;IF(COUNTIF($AH15, "対象外"), "ー","")</f>
        <v/>
      </c>
      <c r="AC15" s="51" t="str">
        <f>IF(COUNTIF($AH15, "既存")+COUNTIF($AH15,"既存+要重点"), "○", "")&amp;IF(COUNTIF($AH15, "対象外"), "ー","")</f>
        <v/>
      </c>
      <c r="AD15" s="211"/>
      <c r="AE15" s="212"/>
      <c r="AF15" s="213"/>
      <c r="AH15" s="27"/>
    </row>
    <row r="16" spans="1:34" ht="12.75" customHeight="1">
      <c r="A16" s="44" t="s">
        <v>35</v>
      </c>
      <c r="B16" s="259" t="s">
        <v>11</v>
      </c>
      <c r="C16" s="214" t="s">
        <v>12</v>
      </c>
      <c r="D16" s="215"/>
      <c r="E16" s="215"/>
      <c r="F16" s="215"/>
      <c r="G16" s="215"/>
      <c r="H16" s="215"/>
      <c r="I16" s="215"/>
      <c r="J16" s="215"/>
      <c r="K16" s="215"/>
      <c r="L16" s="215"/>
      <c r="M16" s="215"/>
      <c r="N16" s="215"/>
      <c r="O16" s="215"/>
      <c r="P16" s="215"/>
      <c r="Q16" s="215"/>
      <c r="R16" s="215"/>
      <c r="S16" s="215"/>
      <c r="T16" s="215"/>
      <c r="U16" s="215"/>
      <c r="V16" s="215"/>
      <c r="W16" s="215"/>
      <c r="X16" s="215"/>
      <c r="Y16" s="216"/>
      <c r="Z16" s="51" t="str">
        <f>IF(COUNTIF($AH16, "指摘なし"), "○", "")&amp;IF(COUNTIF($AH16, "対象外"), "ー","")</f>
        <v/>
      </c>
      <c r="AA16" s="51" t="str">
        <f>IF(COUNTIF($AH16, "要重点"), "○", "")&amp;IF(COUNTIF($AH16, "対象外"), "ー","")</f>
        <v/>
      </c>
      <c r="AB16" s="51" t="str">
        <f>IF(COUNTIF($AH16, "要是正")+COUNTIF($AH16,"既存")+COUNTIF($AH16,"既存＋要是正")+COUNTIF($AH16,"既存+要重点"),"○", "")&amp;IF(COUNTIF($AH16, "対象外"), "ー","")</f>
        <v/>
      </c>
      <c r="AC16" s="51" t="str">
        <f>IF(COUNTIF($AH16, "既存")+COUNTIF($AH16,"既存+要重点"), "○", "")&amp;IF(COUNTIF($AH16, "対象外"), "ー","")</f>
        <v/>
      </c>
      <c r="AD16" s="211"/>
      <c r="AE16" s="212"/>
      <c r="AF16" s="213"/>
      <c r="AH16" s="27"/>
    </row>
    <row r="17" spans="1:34" ht="12.75" customHeight="1">
      <c r="A17" s="174" t="s">
        <v>36</v>
      </c>
      <c r="B17" s="260"/>
      <c r="C17" s="156" t="s">
        <v>128</v>
      </c>
      <c r="D17" s="157"/>
      <c r="E17" s="157"/>
      <c r="F17" s="156" t="s">
        <v>14</v>
      </c>
      <c r="G17" s="157"/>
      <c r="H17" s="157"/>
      <c r="I17" s="157"/>
      <c r="J17" s="157"/>
      <c r="K17" s="157"/>
      <c r="L17" s="157"/>
      <c r="M17" s="157"/>
      <c r="N17" s="157"/>
      <c r="O17" s="157"/>
      <c r="P17" s="157"/>
      <c r="Q17" s="157"/>
      <c r="R17" s="157"/>
      <c r="S17" s="157"/>
      <c r="T17" s="157"/>
      <c r="U17" s="157"/>
      <c r="V17" s="157"/>
      <c r="W17" s="157"/>
      <c r="X17" s="157"/>
      <c r="Y17" s="158"/>
      <c r="Z17" s="220" t="str">
        <f t="shared" ref="Z17:Z72" si="0">IF(COUNTIF($AH17, "指摘なし"), "○", "")&amp;IF(COUNTIF($AH17, "対象外"), "ー","")</f>
        <v/>
      </c>
      <c r="AA17" s="220" t="str">
        <f t="shared" ref="AA17:AA72" si="1">IF(COUNTIF($AH17, "要重点"), "○", "")&amp;IF(COUNTIF($AH17, "対象外"), "ー","")</f>
        <v/>
      </c>
      <c r="AB17" s="220" t="str">
        <f t="shared" ref="AB17:AB72" si="2">IF(COUNTIF($AH17, "要是正")+COUNTIF($AH17,"既存")+COUNTIF($AH17,"既存＋要是正")+COUNTIF($AH17,"既存+要重点"),"○", "")&amp;IF(COUNTIF($AH17, "対象外"), "ー","")</f>
        <v/>
      </c>
      <c r="AC17" s="220" t="str">
        <f t="shared" ref="AC17:AC72" si="3">IF(COUNTIF($AH17, "既存")+COUNTIF($AH17,"既存+要重点"), "○", "")&amp;IF(COUNTIF($AH17, "対象外"), "ー","")</f>
        <v/>
      </c>
      <c r="AD17" s="202"/>
      <c r="AE17" s="203"/>
      <c r="AF17" s="204"/>
      <c r="AH17" s="133"/>
    </row>
    <row r="18" spans="1:34" ht="14.25" customHeight="1">
      <c r="A18" s="175"/>
      <c r="B18" s="260"/>
      <c r="C18" s="177"/>
      <c r="D18" s="178"/>
      <c r="E18" s="178"/>
      <c r="F18" s="177" t="s">
        <v>207</v>
      </c>
      <c r="G18" s="178"/>
      <c r="H18" s="178"/>
      <c r="I18" s="178"/>
      <c r="J18" s="178"/>
      <c r="K18" s="178"/>
      <c r="L18" s="178"/>
      <c r="M18" s="178"/>
      <c r="N18" s="178"/>
      <c r="O18" s="178"/>
      <c r="P18" s="178"/>
      <c r="Q18" s="178"/>
      <c r="R18" s="178"/>
      <c r="S18" s="54"/>
      <c r="T18" s="77" t="s">
        <v>166</v>
      </c>
      <c r="U18" s="54"/>
      <c r="V18" s="77" t="s">
        <v>169</v>
      </c>
      <c r="W18" s="54"/>
      <c r="X18" s="179" t="s">
        <v>168</v>
      </c>
      <c r="Y18" s="180"/>
      <c r="Z18" s="223" t="str">
        <f t="shared" si="0"/>
        <v/>
      </c>
      <c r="AA18" s="223" t="str">
        <f t="shared" si="1"/>
        <v/>
      </c>
      <c r="AB18" s="223" t="str">
        <f t="shared" si="2"/>
        <v/>
      </c>
      <c r="AC18" s="223" t="str">
        <f t="shared" si="3"/>
        <v/>
      </c>
      <c r="AD18" s="205"/>
      <c r="AE18" s="206"/>
      <c r="AF18" s="207"/>
      <c r="AH18" s="134"/>
    </row>
    <row r="19" spans="1:34" ht="12.95" customHeight="1">
      <c r="A19" s="175"/>
      <c r="B19" s="260"/>
      <c r="C19" s="177"/>
      <c r="D19" s="178"/>
      <c r="E19" s="178"/>
      <c r="F19" s="177" t="s">
        <v>190</v>
      </c>
      <c r="G19" s="178"/>
      <c r="H19" s="178"/>
      <c r="I19" s="178"/>
      <c r="J19" s="178"/>
      <c r="K19" s="178"/>
      <c r="L19" s="178"/>
      <c r="M19" s="178"/>
      <c r="N19" s="178"/>
      <c r="O19" s="178"/>
      <c r="P19" s="178"/>
      <c r="Q19" s="178"/>
      <c r="R19" s="181"/>
      <c r="S19" s="182"/>
      <c r="T19" s="183"/>
      <c r="U19" s="183"/>
      <c r="V19" s="183"/>
      <c r="W19" s="183"/>
      <c r="X19" s="183"/>
      <c r="Y19" s="184"/>
      <c r="Z19" s="223" t="str">
        <f t="shared" si="0"/>
        <v/>
      </c>
      <c r="AA19" s="223" t="str">
        <f t="shared" si="1"/>
        <v/>
      </c>
      <c r="AB19" s="223" t="str">
        <f t="shared" si="2"/>
        <v/>
      </c>
      <c r="AC19" s="223" t="str">
        <f t="shared" si="3"/>
        <v/>
      </c>
      <c r="AD19" s="205"/>
      <c r="AE19" s="206"/>
      <c r="AF19" s="207"/>
      <c r="AH19" s="134"/>
    </row>
    <row r="20" spans="1:34" ht="12.95" customHeight="1">
      <c r="A20" s="175"/>
      <c r="B20" s="260"/>
      <c r="C20" s="177"/>
      <c r="D20" s="178"/>
      <c r="E20" s="178"/>
      <c r="F20" s="62"/>
      <c r="G20" s="78"/>
      <c r="H20" s="69"/>
      <c r="I20" s="47" t="s">
        <v>21</v>
      </c>
      <c r="J20" s="54"/>
      <c r="K20" s="178" t="s">
        <v>167</v>
      </c>
      <c r="L20" s="178"/>
      <c r="M20" s="178"/>
      <c r="N20" s="54"/>
      <c r="O20" s="178" t="s">
        <v>165</v>
      </c>
      <c r="P20" s="178"/>
      <c r="Q20" s="178"/>
      <c r="R20" s="69" t="s">
        <v>41</v>
      </c>
      <c r="S20" s="185"/>
      <c r="T20" s="186"/>
      <c r="U20" s="186"/>
      <c r="V20" s="186"/>
      <c r="W20" s="186"/>
      <c r="X20" s="186"/>
      <c r="Y20" s="187"/>
      <c r="Z20" s="223" t="str">
        <f t="shared" si="0"/>
        <v/>
      </c>
      <c r="AA20" s="223" t="str">
        <f t="shared" si="1"/>
        <v/>
      </c>
      <c r="AB20" s="223" t="str">
        <f t="shared" si="2"/>
        <v/>
      </c>
      <c r="AC20" s="223" t="str">
        <f t="shared" si="3"/>
        <v/>
      </c>
      <c r="AD20" s="205"/>
      <c r="AE20" s="206"/>
      <c r="AF20" s="207"/>
      <c r="AH20" s="134"/>
    </row>
    <row r="21" spans="1:34" ht="12.95" customHeight="1">
      <c r="A21" s="175"/>
      <c r="B21" s="260"/>
      <c r="C21" s="177"/>
      <c r="D21" s="178"/>
      <c r="E21" s="178"/>
      <c r="F21" s="177" t="s">
        <v>177</v>
      </c>
      <c r="G21" s="178"/>
      <c r="H21" s="178"/>
      <c r="I21" s="178"/>
      <c r="J21" s="178"/>
      <c r="K21" s="178"/>
      <c r="L21" s="178"/>
      <c r="M21" s="178"/>
      <c r="N21" s="178"/>
      <c r="O21" s="178"/>
      <c r="P21" s="178"/>
      <c r="Q21" s="178"/>
      <c r="R21" s="181"/>
      <c r="S21" s="185"/>
      <c r="T21" s="186"/>
      <c r="U21" s="186"/>
      <c r="V21" s="186"/>
      <c r="W21" s="186"/>
      <c r="X21" s="186"/>
      <c r="Y21" s="187"/>
      <c r="Z21" s="223" t="str">
        <f t="shared" si="0"/>
        <v/>
      </c>
      <c r="AA21" s="223" t="str">
        <f t="shared" si="1"/>
        <v/>
      </c>
      <c r="AB21" s="223" t="str">
        <f t="shared" si="2"/>
        <v/>
      </c>
      <c r="AC21" s="223" t="str">
        <f t="shared" si="3"/>
        <v/>
      </c>
      <c r="AD21" s="205"/>
      <c r="AE21" s="206"/>
      <c r="AF21" s="207"/>
      <c r="AH21" s="134"/>
    </row>
    <row r="22" spans="1:34" ht="12.95" customHeight="1">
      <c r="A22" s="175"/>
      <c r="B22" s="260"/>
      <c r="C22" s="177"/>
      <c r="D22" s="178"/>
      <c r="E22" s="178"/>
      <c r="F22" s="54"/>
      <c r="G22" s="178" t="s">
        <v>176</v>
      </c>
      <c r="H22" s="178"/>
      <c r="I22" s="178"/>
      <c r="J22" s="178"/>
      <c r="K22" s="178"/>
      <c r="L22" s="178"/>
      <c r="M22" s="178"/>
      <c r="N22" s="178"/>
      <c r="O22" s="178"/>
      <c r="P22" s="178"/>
      <c r="Q22" s="178"/>
      <c r="R22" s="181"/>
      <c r="S22" s="225" t="s">
        <v>160</v>
      </c>
      <c r="T22" s="226"/>
      <c r="U22" s="226"/>
      <c r="V22" s="226"/>
      <c r="W22" s="226"/>
      <c r="X22" s="226"/>
      <c r="Y22" s="227"/>
      <c r="Z22" s="223" t="str">
        <f t="shared" si="0"/>
        <v/>
      </c>
      <c r="AA22" s="223" t="str">
        <f t="shared" si="1"/>
        <v/>
      </c>
      <c r="AB22" s="223" t="str">
        <f t="shared" si="2"/>
        <v/>
      </c>
      <c r="AC22" s="223" t="str">
        <f t="shared" si="3"/>
        <v/>
      </c>
      <c r="AD22" s="205"/>
      <c r="AE22" s="206"/>
      <c r="AF22" s="207"/>
      <c r="AH22" s="134"/>
    </row>
    <row r="23" spans="1:34" ht="12.95" customHeight="1">
      <c r="A23" s="175"/>
      <c r="B23" s="260"/>
      <c r="C23" s="177"/>
      <c r="D23" s="178"/>
      <c r="E23" s="178"/>
      <c r="F23" s="62"/>
      <c r="G23" s="78"/>
      <c r="H23" s="78"/>
      <c r="I23" s="78" t="s">
        <v>21</v>
      </c>
      <c r="J23" s="234"/>
      <c r="K23" s="234"/>
      <c r="L23" s="234"/>
      <c r="M23" s="234"/>
      <c r="N23" s="234"/>
      <c r="O23" s="234"/>
      <c r="P23" s="78" t="s">
        <v>41</v>
      </c>
      <c r="Q23" s="78"/>
      <c r="R23" s="78"/>
      <c r="S23" s="362"/>
      <c r="T23" s="363"/>
      <c r="U23" s="120" t="s">
        <v>162</v>
      </c>
      <c r="V23" s="119"/>
      <c r="W23" s="120" t="s">
        <v>163</v>
      </c>
      <c r="X23" s="119"/>
      <c r="Y23" s="121" t="s">
        <v>164</v>
      </c>
      <c r="Z23" s="223" t="str">
        <f t="shared" si="0"/>
        <v/>
      </c>
      <c r="AA23" s="223" t="str">
        <f t="shared" si="1"/>
        <v/>
      </c>
      <c r="AB23" s="223" t="str">
        <f t="shared" si="2"/>
        <v/>
      </c>
      <c r="AC23" s="223" t="str">
        <f t="shared" si="3"/>
        <v/>
      </c>
      <c r="AD23" s="205"/>
      <c r="AE23" s="206"/>
      <c r="AF23" s="207"/>
      <c r="AH23" s="134"/>
    </row>
    <row r="24" spans="1:34" ht="12.95" customHeight="1">
      <c r="A24" s="175"/>
      <c r="B24" s="260"/>
      <c r="C24" s="177"/>
      <c r="D24" s="178"/>
      <c r="E24" s="178"/>
      <c r="F24" s="54"/>
      <c r="G24" s="178" t="s">
        <v>178</v>
      </c>
      <c r="H24" s="178"/>
      <c r="I24" s="178"/>
      <c r="J24" s="178"/>
      <c r="K24" s="178"/>
      <c r="L24" s="178"/>
      <c r="M24" s="178"/>
      <c r="N24" s="178"/>
      <c r="O24" s="178"/>
      <c r="P24" s="178"/>
      <c r="Q24" s="178"/>
      <c r="R24" s="181"/>
      <c r="S24" s="228"/>
      <c r="T24" s="229"/>
      <c r="U24" s="229"/>
      <c r="V24" s="229"/>
      <c r="W24" s="229"/>
      <c r="X24" s="229"/>
      <c r="Y24" s="230"/>
      <c r="Z24" s="223" t="str">
        <f t="shared" si="0"/>
        <v/>
      </c>
      <c r="AA24" s="223" t="str">
        <f t="shared" si="1"/>
        <v/>
      </c>
      <c r="AB24" s="223" t="str">
        <f t="shared" si="2"/>
        <v/>
      </c>
      <c r="AC24" s="223" t="str">
        <f t="shared" si="3"/>
        <v/>
      </c>
      <c r="AD24" s="205"/>
      <c r="AE24" s="206"/>
      <c r="AF24" s="207"/>
      <c r="AH24" s="134"/>
    </row>
    <row r="25" spans="1:34" ht="12.95" customHeight="1">
      <c r="A25" s="175"/>
      <c r="B25" s="260"/>
      <c r="C25" s="177"/>
      <c r="D25" s="178"/>
      <c r="E25" s="178"/>
      <c r="F25" s="68" t="s">
        <v>179</v>
      </c>
      <c r="G25" s="178" t="s">
        <v>180</v>
      </c>
      <c r="H25" s="178"/>
      <c r="I25" s="178"/>
      <c r="J25" s="178"/>
      <c r="K25" s="178"/>
      <c r="L25" s="178"/>
      <c r="M25" s="178"/>
      <c r="N25" s="178"/>
      <c r="O25" s="178"/>
      <c r="P25" s="178"/>
      <c r="Q25" s="178"/>
      <c r="R25" s="78"/>
      <c r="S25" s="231"/>
      <c r="T25" s="232"/>
      <c r="U25" s="232"/>
      <c r="V25" s="232"/>
      <c r="W25" s="232"/>
      <c r="X25" s="232"/>
      <c r="Y25" s="233"/>
      <c r="Z25" s="223" t="str">
        <f t="shared" si="0"/>
        <v/>
      </c>
      <c r="AA25" s="223" t="str">
        <f t="shared" si="1"/>
        <v/>
      </c>
      <c r="AB25" s="223" t="str">
        <f t="shared" si="2"/>
        <v/>
      </c>
      <c r="AC25" s="223" t="str">
        <f t="shared" si="3"/>
        <v/>
      </c>
      <c r="AD25" s="205"/>
      <c r="AE25" s="206"/>
      <c r="AF25" s="207"/>
      <c r="AH25" s="134"/>
    </row>
    <row r="26" spans="1:34" ht="12.95" customHeight="1">
      <c r="A26" s="175"/>
      <c r="B26" s="260"/>
      <c r="C26" s="177"/>
      <c r="D26" s="178"/>
      <c r="E26" s="178"/>
      <c r="F26" s="42"/>
      <c r="G26" s="43"/>
      <c r="H26" s="43"/>
      <c r="I26" s="43" t="s">
        <v>21</v>
      </c>
      <c r="J26" s="234"/>
      <c r="K26" s="234"/>
      <c r="L26" s="234"/>
      <c r="M26" s="234"/>
      <c r="N26" s="234"/>
      <c r="O26" s="234"/>
      <c r="P26" s="43" t="s">
        <v>41</v>
      </c>
      <c r="Q26" s="43"/>
      <c r="R26" s="43"/>
      <c r="S26" s="42"/>
      <c r="T26" s="43"/>
      <c r="U26" s="43"/>
      <c r="V26" s="43"/>
      <c r="W26" s="43"/>
      <c r="X26" s="43"/>
      <c r="Y26" s="41"/>
      <c r="Z26" s="223" t="str">
        <f t="shared" si="0"/>
        <v/>
      </c>
      <c r="AA26" s="223" t="str">
        <f t="shared" si="1"/>
        <v/>
      </c>
      <c r="AB26" s="223" t="str">
        <f t="shared" si="2"/>
        <v/>
      </c>
      <c r="AC26" s="223" t="str">
        <f t="shared" si="3"/>
        <v/>
      </c>
      <c r="AD26" s="205"/>
      <c r="AE26" s="206"/>
      <c r="AF26" s="207"/>
      <c r="AH26" s="134"/>
    </row>
    <row r="27" spans="1:34" ht="13.5" customHeight="1">
      <c r="A27" s="175"/>
      <c r="B27" s="260"/>
      <c r="C27" s="177"/>
      <c r="D27" s="178"/>
      <c r="E27" s="178"/>
      <c r="F27" s="156" t="s">
        <v>116</v>
      </c>
      <c r="G27" s="157"/>
      <c r="H27" s="157"/>
      <c r="I27" s="157"/>
      <c r="J27" s="157"/>
      <c r="K27" s="157"/>
      <c r="L27" s="157"/>
      <c r="M27" s="157"/>
      <c r="N27" s="157"/>
      <c r="O27" s="157"/>
      <c r="P27" s="157"/>
      <c r="Q27" s="157"/>
      <c r="R27" s="157"/>
      <c r="S27" s="157"/>
      <c r="T27" s="157"/>
      <c r="U27" s="157"/>
      <c r="V27" s="157"/>
      <c r="W27" s="157"/>
      <c r="X27" s="157"/>
      <c r="Y27" s="158"/>
      <c r="Z27" s="223" t="str">
        <f t="shared" si="0"/>
        <v/>
      </c>
      <c r="AA27" s="223" t="str">
        <f t="shared" si="1"/>
        <v/>
      </c>
      <c r="AB27" s="223" t="str">
        <f t="shared" si="2"/>
        <v/>
      </c>
      <c r="AC27" s="223" t="str">
        <f t="shared" si="3"/>
        <v/>
      </c>
      <c r="AD27" s="205"/>
      <c r="AE27" s="206"/>
      <c r="AF27" s="207"/>
      <c r="AH27" s="134"/>
    </row>
    <row r="28" spans="1:34" ht="13.5" customHeight="1">
      <c r="A28" s="175"/>
      <c r="B28" s="260"/>
      <c r="C28" s="177"/>
      <c r="D28" s="178"/>
      <c r="E28" s="178"/>
      <c r="F28" s="177" t="s">
        <v>212</v>
      </c>
      <c r="G28" s="178"/>
      <c r="H28" s="178"/>
      <c r="I28" s="178"/>
      <c r="J28" s="178"/>
      <c r="K28" s="178"/>
      <c r="L28" s="178"/>
      <c r="M28" s="178"/>
      <c r="N28" s="178"/>
      <c r="O28" s="178"/>
      <c r="P28" s="178"/>
      <c r="Q28" s="178"/>
      <c r="R28" s="178"/>
      <c r="S28" s="54"/>
      <c r="T28" s="77" t="s">
        <v>166</v>
      </c>
      <c r="U28" s="54"/>
      <c r="V28" s="77" t="s">
        <v>169</v>
      </c>
      <c r="W28" s="54"/>
      <c r="X28" s="179" t="s">
        <v>168</v>
      </c>
      <c r="Y28" s="180"/>
      <c r="Z28" s="223" t="str">
        <f t="shared" si="0"/>
        <v/>
      </c>
      <c r="AA28" s="223" t="str">
        <f t="shared" si="1"/>
        <v/>
      </c>
      <c r="AB28" s="223" t="str">
        <f t="shared" si="2"/>
        <v/>
      </c>
      <c r="AC28" s="223" t="str">
        <f t="shared" si="3"/>
        <v/>
      </c>
      <c r="AD28" s="205"/>
      <c r="AE28" s="206"/>
      <c r="AF28" s="207"/>
      <c r="AH28" s="134"/>
    </row>
    <row r="29" spans="1:34" ht="12.95" customHeight="1">
      <c r="A29" s="175"/>
      <c r="B29" s="260"/>
      <c r="C29" s="177"/>
      <c r="D29" s="178"/>
      <c r="E29" s="178"/>
      <c r="F29" s="177" t="s">
        <v>190</v>
      </c>
      <c r="G29" s="178"/>
      <c r="H29" s="178"/>
      <c r="I29" s="178"/>
      <c r="J29" s="178"/>
      <c r="K29" s="178"/>
      <c r="L29" s="178"/>
      <c r="M29" s="178"/>
      <c r="N29" s="178"/>
      <c r="O29" s="178"/>
      <c r="P29" s="178"/>
      <c r="Q29" s="178"/>
      <c r="R29" s="181"/>
      <c r="S29" s="182"/>
      <c r="T29" s="183"/>
      <c r="U29" s="183"/>
      <c r="V29" s="183"/>
      <c r="W29" s="183"/>
      <c r="X29" s="183"/>
      <c r="Y29" s="184"/>
      <c r="Z29" s="223" t="str">
        <f t="shared" si="0"/>
        <v/>
      </c>
      <c r="AA29" s="223" t="str">
        <f t="shared" si="1"/>
        <v/>
      </c>
      <c r="AB29" s="223" t="str">
        <f t="shared" si="2"/>
        <v/>
      </c>
      <c r="AC29" s="223" t="str">
        <f t="shared" si="3"/>
        <v/>
      </c>
      <c r="AD29" s="205"/>
      <c r="AE29" s="206"/>
      <c r="AF29" s="207"/>
      <c r="AH29" s="134"/>
    </row>
    <row r="30" spans="1:34" ht="12.95" customHeight="1">
      <c r="A30" s="175"/>
      <c r="B30" s="260"/>
      <c r="C30" s="177"/>
      <c r="D30" s="178"/>
      <c r="E30" s="178"/>
      <c r="F30" s="62"/>
      <c r="G30" s="78"/>
      <c r="H30" s="69"/>
      <c r="I30" s="47" t="s">
        <v>21</v>
      </c>
      <c r="J30" s="54"/>
      <c r="K30" s="178" t="s">
        <v>167</v>
      </c>
      <c r="L30" s="178"/>
      <c r="M30" s="178"/>
      <c r="N30" s="54"/>
      <c r="O30" s="178" t="s">
        <v>165</v>
      </c>
      <c r="P30" s="178"/>
      <c r="Q30" s="178"/>
      <c r="R30" s="69" t="s">
        <v>41</v>
      </c>
      <c r="S30" s="185"/>
      <c r="T30" s="186"/>
      <c r="U30" s="186"/>
      <c r="V30" s="186"/>
      <c r="W30" s="186"/>
      <c r="X30" s="186"/>
      <c r="Y30" s="187"/>
      <c r="Z30" s="223" t="str">
        <f t="shared" si="0"/>
        <v/>
      </c>
      <c r="AA30" s="223" t="str">
        <f t="shared" si="1"/>
        <v/>
      </c>
      <c r="AB30" s="223" t="str">
        <f t="shared" si="2"/>
        <v/>
      </c>
      <c r="AC30" s="223" t="str">
        <f t="shared" si="3"/>
        <v/>
      </c>
      <c r="AD30" s="205"/>
      <c r="AE30" s="206"/>
      <c r="AF30" s="207"/>
      <c r="AH30" s="134"/>
    </row>
    <row r="31" spans="1:34" ht="12.95" customHeight="1">
      <c r="A31" s="175"/>
      <c r="B31" s="260"/>
      <c r="C31" s="177"/>
      <c r="D31" s="178"/>
      <c r="E31" s="178"/>
      <c r="F31" s="177" t="s">
        <v>177</v>
      </c>
      <c r="G31" s="178"/>
      <c r="H31" s="178"/>
      <c r="I31" s="178"/>
      <c r="J31" s="178"/>
      <c r="K31" s="178"/>
      <c r="L31" s="178"/>
      <c r="M31" s="178"/>
      <c r="N31" s="178"/>
      <c r="O31" s="178"/>
      <c r="P31" s="178"/>
      <c r="Q31" s="178"/>
      <c r="R31" s="181"/>
      <c r="S31" s="185"/>
      <c r="T31" s="186"/>
      <c r="U31" s="186"/>
      <c r="V31" s="186"/>
      <c r="W31" s="186"/>
      <c r="X31" s="186"/>
      <c r="Y31" s="187"/>
      <c r="Z31" s="223" t="str">
        <f t="shared" si="0"/>
        <v/>
      </c>
      <c r="AA31" s="223" t="str">
        <f t="shared" si="1"/>
        <v/>
      </c>
      <c r="AB31" s="223" t="str">
        <f t="shared" si="2"/>
        <v/>
      </c>
      <c r="AC31" s="223" t="str">
        <f t="shared" si="3"/>
        <v/>
      </c>
      <c r="AD31" s="205"/>
      <c r="AE31" s="206"/>
      <c r="AF31" s="207"/>
      <c r="AH31" s="134"/>
    </row>
    <row r="32" spans="1:34" ht="12.95" customHeight="1">
      <c r="A32" s="175"/>
      <c r="B32" s="260"/>
      <c r="C32" s="177"/>
      <c r="D32" s="178"/>
      <c r="E32" s="178"/>
      <c r="F32" s="54"/>
      <c r="G32" s="178" t="s">
        <v>176</v>
      </c>
      <c r="H32" s="178"/>
      <c r="I32" s="178"/>
      <c r="J32" s="178"/>
      <c r="K32" s="178"/>
      <c r="L32" s="178"/>
      <c r="M32" s="178"/>
      <c r="N32" s="178"/>
      <c r="O32" s="178"/>
      <c r="P32" s="178"/>
      <c r="Q32" s="178"/>
      <c r="R32" s="181"/>
      <c r="S32" s="225" t="s">
        <v>160</v>
      </c>
      <c r="T32" s="226"/>
      <c r="U32" s="226"/>
      <c r="V32" s="226"/>
      <c r="W32" s="226"/>
      <c r="X32" s="226"/>
      <c r="Y32" s="227"/>
      <c r="Z32" s="223" t="str">
        <f t="shared" si="0"/>
        <v/>
      </c>
      <c r="AA32" s="223" t="str">
        <f t="shared" si="1"/>
        <v/>
      </c>
      <c r="AB32" s="223" t="str">
        <f t="shared" si="2"/>
        <v/>
      </c>
      <c r="AC32" s="223" t="str">
        <f t="shared" si="3"/>
        <v/>
      </c>
      <c r="AD32" s="205"/>
      <c r="AE32" s="206"/>
      <c r="AF32" s="207"/>
      <c r="AH32" s="134"/>
    </row>
    <row r="33" spans="1:34" ht="12.95" customHeight="1">
      <c r="A33" s="175"/>
      <c r="B33" s="260"/>
      <c r="C33" s="177"/>
      <c r="D33" s="178"/>
      <c r="E33" s="178"/>
      <c r="F33" s="62"/>
      <c r="G33" s="78"/>
      <c r="H33" s="78"/>
      <c r="I33" s="78" t="s">
        <v>21</v>
      </c>
      <c r="J33" s="234"/>
      <c r="K33" s="234"/>
      <c r="L33" s="234"/>
      <c r="M33" s="234"/>
      <c r="N33" s="234"/>
      <c r="O33" s="234"/>
      <c r="P33" s="78" t="s">
        <v>41</v>
      </c>
      <c r="Q33" s="78"/>
      <c r="R33" s="78"/>
      <c r="S33" s="362"/>
      <c r="T33" s="363"/>
      <c r="U33" s="69" t="s">
        <v>162</v>
      </c>
      <c r="V33" s="119"/>
      <c r="W33" s="69" t="s">
        <v>163</v>
      </c>
      <c r="X33" s="119"/>
      <c r="Y33" s="70" t="s">
        <v>164</v>
      </c>
      <c r="Z33" s="223" t="str">
        <f t="shared" si="0"/>
        <v/>
      </c>
      <c r="AA33" s="223" t="str">
        <f t="shared" si="1"/>
        <v/>
      </c>
      <c r="AB33" s="223" t="str">
        <f t="shared" si="2"/>
        <v/>
      </c>
      <c r="AC33" s="223" t="str">
        <f t="shared" si="3"/>
        <v/>
      </c>
      <c r="AD33" s="205"/>
      <c r="AE33" s="206"/>
      <c r="AF33" s="207"/>
      <c r="AH33" s="134"/>
    </row>
    <row r="34" spans="1:34" ht="12.95" customHeight="1">
      <c r="A34" s="175"/>
      <c r="B34" s="260"/>
      <c r="C34" s="177"/>
      <c r="D34" s="178"/>
      <c r="E34" s="178"/>
      <c r="F34" s="54"/>
      <c r="G34" s="178" t="s">
        <v>178</v>
      </c>
      <c r="H34" s="178"/>
      <c r="I34" s="178"/>
      <c r="J34" s="178"/>
      <c r="K34" s="178"/>
      <c r="L34" s="178"/>
      <c r="M34" s="178"/>
      <c r="N34" s="178"/>
      <c r="O34" s="178"/>
      <c r="P34" s="178"/>
      <c r="Q34" s="178"/>
      <c r="R34" s="181"/>
      <c r="S34" s="228"/>
      <c r="T34" s="229"/>
      <c r="U34" s="229"/>
      <c r="V34" s="229"/>
      <c r="W34" s="229"/>
      <c r="X34" s="229"/>
      <c r="Y34" s="230"/>
      <c r="Z34" s="223" t="str">
        <f t="shared" si="0"/>
        <v/>
      </c>
      <c r="AA34" s="223" t="str">
        <f t="shared" si="1"/>
        <v/>
      </c>
      <c r="AB34" s="223" t="str">
        <f t="shared" si="2"/>
        <v/>
      </c>
      <c r="AC34" s="223" t="str">
        <f t="shared" si="3"/>
        <v/>
      </c>
      <c r="AD34" s="205"/>
      <c r="AE34" s="206"/>
      <c r="AF34" s="207"/>
      <c r="AH34" s="134"/>
    </row>
    <row r="35" spans="1:34" ht="12.95" customHeight="1">
      <c r="A35" s="175"/>
      <c r="B35" s="260"/>
      <c r="C35" s="177"/>
      <c r="D35" s="178"/>
      <c r="E35" s="178"/>
      <c r="F35" s="68" t="s">
        <v>179</v>
      </c>
      <c r="G35" s="178" t="s">
        <v>180</v>
      </c>
      <c r="H35" s="178"/>
      <c r="I35" s="178"/>
      <c r="J35" s="178"/>
      <c r="K35" s="178"/>
      <c r="L35" s="178"/>
      <c r="M35" s="178"/>
      <c r="N35" s="178"/>
      <c r="O35" s="178"/>
      <c r="P35" s="178"/>
      <c r="Q35" s="178"/>
      <c r="R35" s="78"/>
      <c r="S35" s="231"/>
      <c r="T35" s="232"/>
      <c r="U35" s="232"/>
      <c r="V35" s="232"/>
      <c r="W35" s="232"/>
      <c r="X35" s="232"/>
      <c r="Y35" s="233"/>
      <c r="Z35" s="223" t="str">
        <f t="shared" si="0"/>
        <v/>
      </c>
      <c r="AA35" s="223" t="str">
        <f t="shared" si="1"/>
        <v/>
      </c>
      <c r="AB35" s="223" t="str">
        <f t="shared" si="2"/>
        <v/>
      </c>
      <c r="AC35" s="223" t="str">
        <f t="shared" si="3"/>
        <v/>
      </c>
      <c r="AD35" s="205"/>
      <c r="AE35" s="206"/>
      <c r="AF35" s="207"/>
      <c r="AH35" s="134"/>
    </row>
    <row r="36" spans="1:34" ht="12.95" customHeight="1">
      <c r="A36" s="176"/>
      <c r="B36" s="260"/>
      <c r="C36" s="263"/>
      <c r="D36" s="264"/>
      <c r="E36" s="264"/>
      <c r="F36" s="42"/>
      <c r="G36" s="43"/>
      <c r="H36" s="43"/>
      <c r="I36" s="43" t="s">
        <v>21</v>
      </c>
      <c r="J36" s="234"/>
      <c r="K36" s="234"/>
      <c r="L36" s="234"/>
      <c r="M36" s="234"/>
      <c r="N36" s="234"/>
      <c r="O36" s="234"/>
      <c r="P36" s="43" t="s">
        <v>41</v>
      </c>
      <c r="Q36" s="43"/>
      <c r="R36" s="43"/>
      <c r="S36" s="42"/>
      <c r="T36" s="43"/>
      <c r="U36" s="43"/>
      <c r="V36" s="43"/>
      <c r="W36" s="43"/>
      <c r="X36" s="43"/>
      <c r="Y36" s="41"/>
      <c r="Z36" s="224" t="str">
        <f t="shared" si="0"/>
        <v/>
      </c>
      <c r="AA36" s="224" t="str">
        <f t="shared" si="1"/>
        <v/>
      </c>
      <c r="AB36" s="224" t="str">
        <f t="shared" si="2"/>
        <v/>
      </c>
      <c r="AC36" s="224" t="str">
        <f t="shared" si="3"/>
        <v/>
      </c>
      <c r="AD36" s="208"/>
      <c r="AE36" s="209"/>
      <c r="AF36" s="210"/>
      <c r="AH36" s="135"/>
    </row>
    <row r="37" spans="1:34" ht="12.75" customHeight="1">
      <c r="A37" s="44" t="s">
        <v>112</v>
      </c>
      <c r="B37" s="261"/>
      <c r="C37" s="214" t="s">
        <v>15</v>
      </c>
      <c r="D37" s="215"/>
      <c r="E37" s="215"/>
      <c r="F37" s="215" t="s">
        <v>16</v>
      </c>
      <c r="G37" s="215"/>
      <c r="H37" s="215"/>
      <c r="I37" s="215"/>
      <c r="J37" s="215"/>
      <c r="K37" s="215"/>
      <c r="L37" s="215"/>
      <c r="M37" s="215"/>
      <c r="N37" s="215"/>
      <c r="O37" s="215"/>
      <c r="P37" s="215"/>
      <c r="Q37" s="215"/>
      <c r="R37" s="215"/>
      <c r="S37" s="215"/>
      <c r="T37" s="215"/>
      <c r="U37" s="215"/>
      <c r="V37" s="215"/>
      <c r="W37" s="215"/>
      <c r="X37" s="215"/>
      <c r="Y37" s="216"/>
      <c r="Z37" s="51" t="str">
        <f t="shared" si="0"/>
        <v/>
      </c>
      <c r="AA37" s="82" t="str">
        <f t="shared" si="1"/>
        <v/>
      </c>
      <c r="AB37" s="51" t="str">
        <f t="shared" si="2"/>
        <v/>
      </c>
      <c r="AC37" s="82" t="str">
        <f t="shared" si="3"/>
        <v/>
      </c>
      <c r="AD37" s="211"/>
      <c r="AE37" s="212"/>
      <c r="AF37" s="213"/>
      <c r="AH37" s="27"/>
    </row>
    <row r="38" spans="1:34" ht="13.5" customHeight="1">
      <c r="A38" s="174" t="s">
        <v>109</v>
      </c>
      <c r="B38" s="261"/>
      <c r="C38" s="79" t="s">
        <v>195</v>
      </c>
      <c r="D38" s="54"/>
      <c r="E38" s="222" t="s">
        <v>192</v>
      </c>
      <c r="F38" s="222"/>
      <c r="G38" s="222"/>
      <c r="H38" s="222"/>
      <c r="I38" s="222"/>
      <c r="J38" s="54"/>
      <c r="K38" s="222" t="s">
        <v>170</v>
      </c>
      <c r="L38" s="222"/>
      <c r="M38" s="222"/>
      <c r="N38" s="30"/>
      <c r="O38" s="157" t="s">
        <v>181</v>
      </c>
      <c r="P38" s="157"/>
      <c r="Q38" s="157"/>
      <c r="R38" s="158"/>
      <c r="S38" s="194"/>
      <c r="T38" s="195"/>
      <c r="U38" s="195"/>
      <c r="V38" s="195"/>
      <c r="W38" s="195"/>
      <c r="X38" s="195"/>
      <c r="Y38" s="69" t="s">
        <v>117</v>
      </c>
      <c r="Z38" s="220" t="str">
        <f t="shared" si="0"/>
        <v/>
      </c>
      <c r="AA38" s="220" t="str">
        <f t="shared" si="1"/>
        <v/>
      </c>
      <c r="AB38" s="220" t="str">
        <f t="shared" si="2"/>
        <v/>
      </c>
      <c r="AC38" s="220" t="str">
        <f t="shared" si="3"/>
        <v/>
      </c>
      <c r="AD38" s="202"/>
      <c r="AE38" s="203"/>
      <c r="AF38" s="204"/>
      <c r="AH38" s="133"/>
    </row>
    <row r="39" spans="1:34" ht="12.95" customHeight="1">
      <c r="A39" s="175"/>
      <c r="B39" s="261"/>
      <c r="C39" s="79" t="s">
        <v>191</v>
      </c>
      <c r="D39" s="54"/>
      <c r="E39" s="226" t="s">
        <v>193</v>
      </c>
      <c r="F39" s="226"/>
      <c r="G39" s="226"/>
      <c r="H39" s="226"/>
      <c r="I39" s="226"/>
      <c r="J39" s="226"/>
      <c r="K39" s="226"/>
      <c r="L39" s="226"/>
      <c r="M39" s="226"/>
      <c r="N39" s="226"/>
      <c r="O39" s="226"/>
      <c r="P39" s="226"/>
      <c r="Q39" s="226"/>
      <c r="R39" s="227"/>
      <c r="S39" s="196"/>
      <c r="T39" s="197"/>
      <c r="U39" s="197"/>
      <c r="V39" s="197"/>
      <c r="W39" s="197"/>
      <c r="X39" s="197"/>
      <c r="Y39" s="69" t="s">
        <v>117</v>
      </c>
      <c r="Z39" s="223" t="str">
        <f t="shared" si="0"/>
        <v/>
      </c>
      <c r="AA39" s="223" t="str">
        <f t="shared" si="1"/>
        <v/>
      </c>
      <c r="AB39" s="223" t="str">
        <f t="shared" si="2"/>
        <v/>
      </c>
      <c r="AC39" s="223" t="str">
        <f t="shared" si="3"/>
        <v/>
      </c>
      <c r="AD39" s="205"/>
      <c r="AE39" s="206"/>
      <c r="AF39" s="207"/>
      <c r="AH39" s="134"/>
    </row>
    <row r="40" spans="1:34" ht="12.95" customHeight="1">
      <c r="A40" s="175"/>
      <c r="B40" s="261"/>
      <c r="C40" s="79" t="s">
        <v>191</v>
      </c>
      <c r="D40" s="54"/>
      <c r="E40" s="226" t="s">
        <v>194</v>
      </c>
      <c r="F40" s="226"/>
      <c r="G40" s="226"/>
      <c r="H40" s="226"/>
      <c r="I40" s="226"/>
      <c r="J40" s="226"/>
      <c r="K40" s="226"/>
      <c r="L40" s="226"/>
      <c r="M40" s="226"/>
      <c r="N40" s="226"/>
      <c r="O40" s="226"/>
      <c r="P40" s="226"/>
      <c r="Q40" s="226"/>
      <c r="R40" s="227"/>
      <c r="S40" s="196"/>
      <c r="T40" s="197"/>
      <c r="U40" s="197"/>
      <c r="V40" s="197"/>
      <c r="W40" s="197"/>
      <c r="X40" s="197"/>
      <c r="Y40" s="69" t="s">
        <v>117</v>
      </c>
      <c r="Z40" s="223" t="str">
        <f t="shared" si="0"/>
        <v/>
      </c>
      <c r="AA40" s="223" t="str">
        <f t="shared" si="1"/>
        <v/>
      </c>
      <c r="AB40" s="223" t="str">
        <f t="shared" si="2"/>
        <v/>
      </c>
      <c r="AC40" s="223" t="str">
        <f t="shared" si="3"/>
        <v/>
      </c>
      <c r="AD40" s="205"/>
      <c r="AE40" s="206"/>
      <c r="AF40" s="207"/>
      <c r="AH40" s="134"/>
    </row>
    <row r="41" spans="1:34" ht="12.95" customHeight="1">
      <c r="A41" s="176"/>
      <c r="B41" s="261"/>
      <c r="C41" s="42" t="s">
        <v>191</v>
      </c>
      <c r="D41" s="54"/>
      <c r="E41" s="244" t="s">
        <v>196</v>
      </c>
      <c r="F41" s="244"/>
      <c r="G41" s="244"/>
      <c r="H41" s="244"/>
      <c r="I41" s="244"/>
      <c r="J41" s="244"/>
      <c r="K41" s="244"/>
      <c r="L41" s="244"/>
      <c r="M41" s="244"/>
      <c r="N41" s="244"/>
      <c r="O41" s="244"/>
      <c r="P41" s="244"/>
      <c r="Q41" s="244"/>
      <c r="R41" s="245"/>
      <c r="S41" s="198"/>
      <c r="T41" s="199"/>
      <c r="U41" s="199"/>
      <c r="V41" s="199"/>
      <c r="W41" s="199"/>
      <c r="X41" s="199"/>
      <c r="Y41" s="69" t="s">
        <v>117</v>
      </c>
      <c r="Z41" s="224" t="str">
        <f t="shared" si="0"/>
        <v/>
      </c>
      <c r="AA41" s="224" t="str">
        <f t="shared" si="1"/>
        <v/>
      </c>
      <c r="AB41" s="224" t="str">
        <f t="shared" si="2"/>
        <v/>
      </c>
      <c r="AC41" s="224" t="str">
        <f t="shared" si="3"/>
        <v/>
      </c>
      <c r="AD41" s="208"/>
      <c r="AE41" s="209"/>
      <c r="AF41" s="210"/>
      <c r="AH41" s="135"/>
    </row>
    <row r="42" spans="1:34" ht="12.75" customHeight="1">
      <c r="A42" s="44" t="s">
        <v>13</v>
      </c>
      <c r="B42" s="262"/>
      <c r="C42" s="217" t="s">
        <v>17</v>
      </c>
      <c r="D42" s="218"/>
      <c r="E42" s="218"/>
      <c r="F42" s="218"/>
      <c r="G42" s="218"/>
      <c r="H42" s="218"/>
      <c r="I42" s="218"/>
      <c r="J42" s="218"/>
      <c r="K42" s="218"/>
      <c r="L42" s="218"/>
      <c r="M42" s="218"/>
      <c r="N42" s="218"/>
      <c r="O42" s="218"/>
      <c r="P42" s="218"/>
      <c r="Q42" s="218"/>
      <c r="R42" s="218"/>
      <c r="S42" s="218"/>
      <c r="T42" s="218"/>
      <c r="U42" s="218"/>
      <c r="V42" s="218"/>
      <c r="W42" s="218"/>
      <c r="X42" s="218"/>
      <c r="Y42" s="219"/>
      <c r="Z42" s="51" t="str">
        <f t="shared" si="0"/>
        <v/>
      </c>
      <c r="AA42" s="51" t="str">
        <f t="shared" si="1"/>
        <v/>
      </c>
      <c r="AB42" s="51" t="str">
        <f t="shared" si="2"/>
        <v/>
      </c>
      <c r="AC42" s="51" t="str">
        <f t="shared" si="3"/>
        <v/>
      </c>
      <c r="AD42" s="211"/>
      <c r="AE42" s="212"/>
      <c r="AF42" s="213"/>
      <c r="AH42" s="27"/>
    </row>
    <row r="43" spans="1:34" ht="12.75" customHeight="1">
      <c r="A43" s="44" t="s">
        <v>106</v>
      </c>
      <c r="B43" s="156" t="s">
        <v>129</v>
      </c>
      <c r="C43" s="217" t="s">
        <v>18</v>
      </c>
      <c r="D43" s="218"/>
      <c r="E43" s="218"/>
      <c r="F43" s="218"/>
      <c r="G43" s="218"/>
      <c r="H43" s="218"/>
      <c r="I43" s="218"/>
      <c r="J43" s="218"/>
      <c r="K43" s="218"/>
      <c r="L43" s="218"/>
      <c r="M43" s="218"/>
      <c r="N43" s="218"/>
      <c r="O43" s="218"/>
      <c r="P43" s="218"/>
      <c r="Q43" s="218"/>
      <c r="R43" s="218"/>
      <c r="S43" s="218"/>
      <c r="T43" s="218"/>
      <c r="U43" s="218"/>
      <c r="V43" s="218"/>
      <c r="W43" s="218"/>
      <c r="X43" s="218"/>
      <c r="Y43" s="219"/>
      <c r="Z43" s="51" t="str">
        <f t="shared" si="0"/>
        <v/>
      </c>
      <c r="AA43" s="117" t="str">
        <f t="shared" si="1"/>
        <v/>
      </c>
      <c r="AB43" s="66" t="str">
        <f t="shared" si="2"/>
        <v/>
      </c>
      <c r="AC43" s="117" t="str">
        <f t="shared" si="3"/>
        <v/>
      </c>
      <c r="AD43" s="211"/>
      <c r="AE43" s="212"/>
      <c r="AF43" s="213"/>
      <c r="AH43" s="27"/>
    </row>
    <row r="44" spans="1:34" ht="13.5" customHeight="1">
      <c r="A44" s="174" t="s">
        <v>113</v>
      </c>
      <c r="B44" s="177"/>
      <c r="C44" s="68"/>
      <c r="D44" s="69"/>
      <c r="E44" s="69"/>
      <c r="F44" s="177" t="s">
        <v>183</v>
      </c>
      <c r="G44" s="178"/>
      <c r="H44" s="178"/>
      <c r="I44" s="178"/>
      <c r="J44" s="178"/>
      <c r="K44" s="178"/>
      <c r="L44" s="178"/>
      <c r="M44" s="178"/>
      <c r="N44" s="178"/>
      <c r="O44" s="178"/>
      <c r="P44" s="178"/>
      <c r="Q44" s="178"/>
      <c r="R44" s="269"/>
      <c r="S44" s="195"/>
      <c r="T44" s="195"/>
      <c r="U44" s="195"/>
      <c r="V44" s="195"/>
      <c r="W44" s="195"/>
      <c r="X44" s="195"/>
      <c r="Y44" s="184" t="s">
        <v>20</v>
      </c>
      <c r="Z44" s="220" t="str">
        <f t="shared" si="0"/>
        <v/>
      </c>
      <c r="AA44" s="220" t="str">
        <f t="shared" si="1"/>
        <v/>
      </c>
      <c r="AB44" s="220" t="str">
        <f t="shared" si="2"/>
        <v/>
      </c>
      <c r="AC44" s="220" t="str">
        <f t="shared" si="3"/>
        <v/>
      </c>
      <c r="AD44" s="202"/>
      <c r="AE44" s="203"/>
      <c r="AF44" s="204"/>
      <c r="AH44" s="133"/>
    </row>
    <row r="45" spans="1:34" ht="13.5" customHeight="1">
      <c r="A45" s="175"/>
      <c r="B45" s="177"/>
      <c r="C45" s="68"/>
      <c r="D45" s="69"/>
      <c r="E45" s="69"/>
      <c r="F45" s="54"/>
      <c r="G45" s="178" t="s">
        <v>182</v>
      </c>
      <c r="H45" s="178"/>
      <c r="I45" s="178"/>
      <c r="J45" s="178"/>
      <c r="K45" s="178"/>
      <c r="L45" s="178"/>
      <c r="M45" s="178"/>
      <c r="N45" s="178"/>
      <c r="O45" s="178"/>
      <c r="P45" s="178"/>
      <c r="Q45" s="178"/>
      <c r="R45" s="269"/>
      <c r="S45" s="197"/>
      <c r="T45" s="197"/>
      <c r="U45" s="197"/>
      <c r="V45" s="197"/>
      <c r="W45" s="197"/>
      <c r="X45" s="197"/>
      <c r="Y45" s="187"/>
      <c r="Z45" s="223" t="str">
        <f t="shared" si="0"/>
        <v/>
      </c>
      <c r="AA45" s="223" t="str">
        <f t="shared" si="1"/>
        <v/>
      </c>
      <c r="AB45" s="223" t="str">
        <f t="shared" si="2"/>
        <v/>
      </c>
      <c r="AC45" s="223" t="str">
        <f t="shared" si="3"/>
        <v/>
      </c>
      <c r="AD45" s="205"/>
      <c r="AE45" s="206"/>
      <c r="AF45" s="207"/>
      <c r="AH45" s="134"/>
    </row>
    <row r="46" spans="1:34" ht="13.5" customHeight="1">
      <c r="A46" s="175"/>
      <c r="B46" s="177"/>
      <c r="C46" s="68"/>
      <c r="D46" s="69"/>
      <c r="E46" s="69"/>
      <c r="F46" s="87"/>
      <c r="G46" s="88"/>
      <c r="H46" s="88" t="s">
        <v>21</v>
      </c>
      <c r="I46" s="197"/>
      <c r="J46" s="197"/>
      <c r="K46" s="197"/>
      <c r="L46" s="197"/>
      <c r="M46" s="197"/>
      <c r="N46" s="197"/>
      <c r="O46" s="197"/>
      <c r="P46" s="197"/>
      <c r="Q46" s="80" t="s">
        <v>22</v>
      </c>
      <c r="R46" s="89"/>
      <c r="S46" s="197"/>
      <c r="T46" s="197"/>
      <c r="U46" s="197"/>
      <c r="V46" s="197"/>
      <c r="W46" s="197"/>
      <c r="X46" s="197"/>
      <c r="Y46" s="187"/>
      <c r="Z46" s="223" t="str">
        <f t="shared" si="0"/>
        <v/>
      </c>
      <c r="AA46" s="223" t="str">
        <f t="shared" si="1"/>
        <v/>
      </c>
      <c r="AB46" s="223" t="str">
        <f t="shared" si="2"/>
        <v/>
      </c>
      <c r="AC46" s="223" t="str">
        <f t="shared" si="3"/>
        <v/>
      </c>
      <c r="AD46" s="205"/>
      <c r="AE46" s="206"/>
      <c r="AF46" s="207"/>
      <c r="AH46" s="134"/>
    </row>
    <row r="47" spans="1:34" ht="12.95" customHeight="1">
      <c r="A47" s="175"/>
      <c r="B47" s="177"/>
      <c r="C47" s="54"/>
      <c r="D47" s="265" t="s">
        <v>208</v>
      </c>
      <c r="E47" s="266"/>
      <c r="F47" s="54"/>
      <c r="G47" s="178" t="s">
        <v>184</v>
      </c>
      <c r="H47" s="178"/>
      <c r="I47" s="178"/>
      <c r="J47" s="178"/>
      <c r="K47" s="178"/>
      <c r="L47" s="178"/>
      <c r="M47" s="178"/>
      <c r="N47" s="178"/>
      <c r="O47" s="178"/>
      <c r="P47" s="178"/>
      <c r="Q47" s="178"/>
      <c r="R47" s="269"/>
      <c r="S47" s="197"/>
      <c r="T47" s="197"/>
      <c r="U47" s="197"/>
      <c r="V47" s="197"/>
      <c r="W47" s="197"/>
      <c r="X47" s="197"/>
      <c r="Y47" s="187"/>
      <c r="Z47" s="223" t="str">
        <f t="shared" si="0"/>
        <v/>
      </c>
      <c r="AA47" s="223" t="str">
        <f t="shared" si="1"/>
        <v/>
      </c>
      <c r="AB47" s="223" t="str">
        <f t="shared" si="2"/>
        <v/>
      </c>
      <c r="AC47" s="223" t="str">
        <f t="shared" si="3"/>
        <v/>
      </c>
      <c r="AD47" s="205"/>
      <c r="AE47" s="206"/>
      <c r="AF47" s="207"/>
      <c r="AH47" s="134"/>
    </row>
    <row r="48" spans="1:34" ht="12.95" customHeight="1">
      <c r="A48" s="175"/>
      <c r="B48" s="177"/>
      <c r="C48" s="55"/>
      <c r="D48" s="267" t="s">
        <v>209</v>
      </c>
      <c r="E48" s="266"/>
      <c r="F48" s="68"/>
      <c r="G48" s="178" t="s">
        <v>185</v>
      </c>
      <c r="H48" s="178"/>
      <c r="I48" s="178"/>
      <c r="J48" s="178"/>
      <c r="K48" s="178"/>
      <c r="L48" s="178"/>
      <c r="M48" s="178"/>
      <c r="N48" s="178"/>
      <c r="O48" s="178"/>
      <c r="P48" s="178"/>
      <c r="Q48" s="178"/>
      <c r="R48" s="181"/>
      <c r="S48" s="197"/>
      <c r="T48" s="197"/>
      <c r="U48" s="197"/>
      <c r="V48" s="197"/>
      <c r="W48" s="197"/>
      <c r="X48" s="197"/>
      <c r="Y48" s="187"/>
      <c r="Z48" s="223" t="str">
        <f t="shared" si="0"/>
        <v/>
      </c>
      <c r="AA48" s="223" t="str">
        <f t="shared" si="1"/>
        <v/>
      </c>
      <c r="AB48" s="223" t="str">
        <f t="shared" si="2"/>
        <v/>
      </c>
      <c r="AC48" s="223" t="str">
        <f t="shared" si="3"/>
        <v/>
      </c>
      <c r="AD48" s="205"/>
      <c r="AE48" s="206"/>
      <c r="AF48" s="207"/>
      <c r="AH48" s="134"/>
    </row>
    <row r="49" spans="1:34" ht="12.95" customHeight="1">
      <c r="A49" s="175"/>
      <c r="B49" s="177"/>
      <c r="C49" s="54"/>
      <c r="D49" s="265" t="s">
        <v>210</v>
      </c>
      <c r="E49" s="266"/>
      <c r="F49" s="87"/>
      <c r="G49" s="88"/>
      <c r="H49" s="88" t="s">
        <v>21</v>
      </c>
      <c r="I49" s="268"/>
      <c r="J49" s="268"/>
      <c r="K49" s="268"/>
      <c r="L49" s="268"/>
      <c r="M49" s="268"/>
      <c r="N49" s="268"/>
      <c r="O49" s="268"/>
      <c r="P49" s="268"/>
      <c r="Q49" s="80" t="s">
        <v>23</v>
      </c>
      <c r="R49" s="89"/>
      <c r="S49" s="199"/>
      <c r="T49" s="199"/>
      <c r="U49" s="199"/>
      <c r="V49" s="199"/>
      <c r="W49" s="199"/>
      <c r="X49" s="199"/>
      <c r="Y49" s="200"/>
      <c r="Z49" s="223" t="str">
        <f t="shared" si="0"/>
        <v/>
      </c>
      <c r="AA49" s="223" t="str">
        <f t="shared" si="1"/>
        <v/>
      </c>
      <c r="AB49" s="223" t="str">
        <f t="shared" si="2"/>
        <v/>
      </c>
      <c r="AC49" s="223" t="str">
        <f t="shared" si="3"/>
        <v/>
      </c>
      <c r="AD49" s="205"/>
      <c r="AE49" s="206"/>
      <c r="AF49" s="207"/>
      <c r="AH49" s="134"/>
    </row>
    <row r="50" spans="1:34" ht="12.75" customHeight="1">
      <c r="A50" s="175"/>
      <c r="B50" s="177"/>
      <c r="C50" s="68"/>
      <c r="D50" s="69"/>
      <c r="E50" s="69"/>
      <c r="F50" s="54"/>
      <c r="G50" s="264" t="s">
        <v>186</v>
      </c>
      <c r="H50" s="264"/>
      <c r="I50" s="264"/>
      <c r="J50" s="264"/>
      <c r="K50" s="264"/>
      <c r="L50" s="264"/>
      <c r="M50" s="264"/>
      <c r="N50" s="264"/>
      <c r="O50" s="264"/>
      <c r="P50" s="264"/>
      <c r="Q50" s="264"/>
      <c r="R50" s="275"/>
      <c r="S50" s="63"/>
      <c r="T50" s="54"/>
      <c r="U50" s="274" t="s">
        <v>166</v>
      </c>
      <c r="V50" s="274"/>
      <c r="W50" s="54"/>
      <c r="X50" s="64" t="s">
        <v>171</v>
      </c>
      <c r="Y50" s="65"/>
      <c r="Z50" s="223" t="str">
        <f t="shared" si="0"/>
        <v/>
      </c>
      <c r="AA50" s="223" t="str">
        <f t="shared" si="1"/>
        <v/>
      </c>
      <c r="AB50" s="223" t="str">
        <f t="shared" si="2"/>
        <v/>
      </c>
      <c r="AC50" s="223" t="str">
        <f t="shared" si="3"/>
        <v/>
      </c>
      <c r="AD50" s="205"/>
      <c r="AE50" s="206"/>
      <c r="AF50" s="207"/>
      <c r="AH50" s="134"/>
    </row>
    <row r="51" spans="1:34" ht="12.75" customHeight="1">
      <c r="A51" s="176"/>
      <c r="B51" s="177"/>
      <c r="C51" s="42"/>
      <c r="D51" s="43"/>
      <c r="E51" s="43"/>
      <c r="F51" s="263" t="s">
        <v>24</v>
      </c>
      <c r="G51" s="264"/>
      <c r="H51" s="264"/>
      <c r="I51" s="264"/>
      <c r="J51" s="264"/>
      <c r="K51" s="264"/>
      <c r="L51" s="264"/>
      <c r="M51" s="264"/>
      <c r="N51" s="264"/>
      <c r="O51" s="264"/>
      <c r="P51" s="264"/>
      <c r="Q51" s="264"/>
      <c r="R51" s="264"/>
      <c r="S51" s="42"/>
      <c r="T51" s="54"/>
      <c r="U51" s="244" t="s">
        <v>166</v>
      </c>
      <c r="V51" s="244"/>
      <c r="W51" s="54"/>
      <c r="X51" s="43" t="s">
        <v>171</v>
      </c>
      <c r="Y51" s="41"/>
      <c r="Z51" s="224" t="str">
        <f t="shared" si="0"/>
        <v/>
      </c>
      <c r="AA51" s="224" t="str">
        <f t="shared" si="1"/>
        <v/>
      </c>
      <c r="AB51" s="224" t="str">
        <f t="shared" si="2"/>
        <v/>
      </c>
      <c r="AC51" s="224" t="str">
        <f t="shared" si="3"/>
        <v/>
      </c>
      <c r="AD51" s="208"/>
      <c r="AE51" s="209"/>
      <c r="AF51" s="210"/>
      <c r="AH51" s="135"/>
    </row>
    <row r="52" spans="1:34" ht="12.75" customHeight="1">
      <c r="A52" s="44" t="s">
        <v>49</v>
      </c>
      <c r="B52" s="177"/>
      <c r="C52" s="217" t="s">
        <v>25</v>
      </c>
      <c r="D52" s="218"/>
      <c r="E52" s="218"/>
      <c r="F52" s="218"/>
      <c r="G52" s="218"/>
      <c r="H52" s="218"/>
      <c r="I52" s="218"/>
      <c r="J52" s="218"/>
      <c r="K52" s="218"/>
      <c r="L52" s="218"/>
      <c r="M52" s="218"/>
      <c r="N52" s="218"/>
      <c r="O52" s="218"/>
      <c r="P52" s="218"/>
      <c r="Q52" s="218"/>
      <c r="R52" s="218"/>
      <c r="S52" s="218"/>
      <c r="T52" s="218"/>
      <c r="U52" s="218"/>
      <c r="V52" s="218"/>
      <c r="W52" s="218"/>
      <c r="X52" s="218"/>
      <c r="Y52" s="219"/>
      <c r="Z52" s="51" t="str">
        <f t="shared" si="0"/>
        <v/>
      </c>
      <c r="AA52" s="118" t="str">
        <f t="shared" si="1"/>
        <v/>
      </c>
      <c r="AB52" s="58" t="str">
        <f t="shared" si="2"/>
        <v/>
      </c>
      <c r="AC52" s="118" t="str">
        <f t="shared" si="3"/>
        <v/>
      </c>
      <c r="AD52" s="211"/>
      <c r="AE52" s="212"/>
      <c r="AF52" s="213"/>
      <c r="AH52" s="27"/>
    </row>
    <row r="53" spans="1:34" ht="12.75" customHeight="1">
      <c r="A53" s="174" t="s">
        <v>50</v>
      </c>
      <c r="B53" s="177"/>
      <c r="C53" s="156" t="s">
        <v>27</v>
      </c>
      <c r="D53" s="157"/>
      <c r="E53" s="157"/>
      <c r="F53" s="272" t="s">
        <v>28</v>
      </c>
      <c r="G53" s="273"/>
      <c r="H53" s="273"/>
      <c r="I53" s="273"/>
      <c r="J53" s="273"/>
      <c r="K53" s="273"/>
      <c r="L53" s="273"/>
      <c r="M53" s="273"/>
      <c r="N53" s="273"/>
      <c r="O53" s="273"/>
      <c r="P53" s="273"/>
      <c r="Q53" s="273"/>
      <c r="R53" s="273"/>
      <c r="S53" s="63"/>
      <c r="T53" s="54"/>
      <c r="U53" s="274" t="s">
        <v>166</v>
      </c>
      <c r="V53" s="274"/>
      <c r="W53" s="54"/>
      <c r="X53" s="64" t="s">
        <v>171</v>
      </c>
      <c r="Y53" s="65"/>
      <c r="Z53" s="220" t="str">
        <f t="shared" si="0"/>
        <v/>
      </c>
      <c r="AA53" s="220" t="str">
        <f t="shared" si="1"/>
        <v/>
      </c>
      <c r="AB53" s="220" t="str">
        <f t="shared" si="2"/>
        <v/>
      </c>
      <c r="AC53" s="220" t="str">
        <f t="shared" si="3"/>
        <v/>
      </c>
      <c r="AD53" s="202"/>
      <c r="AE53" s="203"/>
      <c r="AF53" s="204"/>
      <c r="AH53" s="133"/>
    </row>
    <row r="54" spans="1:34" ht="13.5" customHeight="1">
      <c r="A54" s="270"/>
      <c r="B54" s="177"/>
      <c r="C54" s="177"/>
      <c r="D54" s="178"/>
      <c r="E54" s="178"/>
      <c r="F54" s="156" t="s">
        <v>187</v>
      </c>
      <c r="G54" s="157"/>
      <c r="H54" s="157"/>
      <c r="I54" s="157"/>
      <c r="J54" s="157"/>
      <c r="K54" s="157"/>
      <c r="L54" s="157"/>
      <c r="M54" s="157"/>
      <c r="N54" s="157"/>
      <c r="O54" s="157"/>
      <c r="P54" s="157"/>
      <c r="Q54" s="157"/>
      <c r="R54" s="57"/>
      <c r="S54" s="90"/>
      <c r="T54" s="91"/>
      <c r="U54" s="91"/>
      <c r="V54" s="92"/>
      <c r="W54" s="92"/>
      <c r="X54" s="92"/>
      <c r="Y54" s="93"/>
      <c r="Z54" s="223" t="str">
        <f t="shared" si="0"/>
        <v/>
      </c>
      <c r="AA54" s="223" t="str">
        <f t="shared" si="1"/>
        <v/>
      </c>
      <c r="AB54" s="223" t="str">
        <f t="shared" si="2"/>
        <v/>
      </c>
      <c r="AC54" s="223" t="str">
        <f t="shared" si="3"/>
        <v/>
      </c>
      <c r="AD54" s="205"/>
      <c r="AE54" s="206"/>
      <c r="AF54" s="207"/>
      <c r="AH54" s="134"/>
    </row>
    <row r="55" spans="1:34" ht="13.5" customHeight="1">
      <c r="A55" s="270"/>
      <c r="B55" s="177"/>
      <c r="C55" s="177"/>
      <c r="D55" s="178"/>
      <c r="E55" s="178"/>
      <c r="F55" s="54"/>
      <c r="G55" s="178" t="s">
        <v>118</v>
      </c>
      <c r="H55" s="178"/>
      <c r="I55" s="178"/>
      <c r="J55" s="178"/>
      <c r="K55" s="178"/>
      <c r="L55" s="178"/>
      <c r="M55" s="178"/>
      <c r="N55" s="178"/>
      <c r="O55" s="178"/>
      <c r="P55" s="178"/>
      <c r="Q55" s="178"/>
      <c r="R55" s="89"/>
      <c r="S55" s="94"/>
      <c r="T55" s="95"/>
      <c r="U55" s="95"/>
      <c r="V55" s="96"/>
      <c r="W55" s="96"/>
      <c r="X55" s="96"/>
      <c r="Y55" s="97"/>
      <c r="Z55" s="223" t="str">
        <f t="shared" si="0"/>
        <v/>
      </c>
      <c r="AA55" s="223" t="str">
        <f t="shared" si="1"/>
        <v/>
      </c>
      <c r="AB55" s="223" t="str">
        <f t="shared" si="2"/>
        <v/>
      </c>
      <c r="AC55" s="223" t="str">
        <f t="shared" si="3"/>
        <v/>
      </c>
      <c r="AD55" s="205"/>
      <c r="AE55" s="206"/>
      <c r="AF55" s="207"/>
      <c r="AH55" s="134"/>
    </row>
    <row r="56" spans="1:34" ht="13.5" customHeight="1">
      <c r="A56" s="270"/>
      <c r="B56" s="177"/>
      <c r="C56" s="177"/>
      <c r="D56" s="178"/>
      <c r="E56" s="178"/>
      <c r="F56" s="177" t="s">
        <v>188</v>
      </c>
      <c r="G56" s="178"/>
      <c r="H56" s="178"/>
      <c r="I56" s="178"/>
      <c r="J56" s="178"/>
      <c r="K56" s="178"/>
      <c r="L56" s="178"/>
      <c r="M56" s="178"/>
      <c r="N56" s="178"/>
      <c r="O56" s="201"/>
      <c r="P56" s="201"/>
      <c r="Q56" s="201"/>
      <c r="R56" s="98" t="s">
        <v>23</v>
      </c>
      <c r="S56" s="54"/>
      <c r="T56" s="53" t="s">
        <v>29</v>
      </c>
      <c r="U56" s="201"/>
      <c r="V56" s="201"/>
      <c r="W56" s="201"/>
      <c r="X56" s="201"/>
      <c r="Y56" s="59" t="s">
        <v>20</v>
      </c>
      <c r="Z56" s="223" t="str">
        <f t="shared" si="0"/>
        <v/>
      </c>
      <c r="AA56" s="223" t="str">
        <f t="shared" si="1"/>
        <v/>
      </c>
      <c r="AB56" s="223" t="str">
        <f t="shared" si="2"/>
        <v/>
      </c>
      <c r="AC56" s="223" t="str">
        <f t="shared" si="3"/>
        <v/>
      </c>
      <c r="AD56" s="205"/>
      <c r="AE56" s="206"/>
      <c r="AF56" s="207"/>
      <c r="AH56" s="134"/>
    </row>
    <row r="57" spans="1:34" ht="13.5" customHeight="1">
      <c r="A57" s="270"/>
      <c r="B57" s="177"/>
      <c r="C57" s="177"/>
      <c r="D57" s="178"/>
      <c r="E57" s="178"/>
      <c r="F57" s="177" t="s">
        <v>189</v>
      </c>
      <c r="G57" s="178"/>
      <c r="H57" s="178"/>
      <c r="I57" s="178"/>
      <c r="J57" s="178"/>
      <c r="K57" s="178"/>
      <c r="L57" s="178"/>
      <c r="M57" s="178"/>
      <c r="N57" s="178"/>
      <c r="O57" s="201"/>
      <c r="P57" s="201"/>
      <c r="Q57" s="201"/>
      <c r="R57" s="99" t="s">
        <v>23</v>
      </c>
      <c r="S57" s="94"/>
      <c r="T57" s="95"/>
      <c r="U57" s="100"/>
      <c r="V57" s="101"/>
      <c r="W57" s="101"/>
      <c r="X57" s="96"/>
      <c r="Y57" s="97"/>
      <c r="Z57" s="223" t="str">
        <f t="shared" si="0"/>
        <v/>
      </c>
      <c r="AA57" s="223" t="str">
        <f t="shared" si="1"/>
        <v/>
      </c>
      <c r="AB57" s="223" t="str">
        <f t="shared" si="2"/>
        <v/>
      </c>
      <c r="AC57" s="223" t="str">
        <f t="shared" si="3"/>
        <v/>
      </c>
      <c r="AD57" s="205"/>
      <c r="AE57" s="206"/>
      <c r="AF57" s="207"/>
      <c r="AH57" s="134"/>
    </row>
    <row r="58" spans="1:34" ht="13.5" customHeight="1">
      <c r="A58" s="270"/>
      <c r="B58" s="177"/>
      <c r="C58" s="177"/>
      <c r="D58" s="178"/>
      <c r="E58" s="178"/>
      <c r="F58" s="54" t="s">
        <v>161</v>
      </c>
      <c r="G58" s="178" t="s">
        <v>184</v>
      </c>
      <c r="H58" s="178"/>
      <c r="I58" s="178"/>
      <c r="J58" s="178"/>
      <c r="K58" s="178"/>
      <c r="L58" s="178"/>
      <c r="M58" s="178"/>
      <c r="N58" s="178"/>
      <c r="O58" s="178"/>
      <c r="P58" s="178"/>
      <c r="Q58" s="178"/>
      <c r="R58" s="269"/>
      <c r="S58" s="54"/>
      <c r="T58" s="53" t="s">
        <v>30</v>
      </c>
      <c r="U58" s="201"/>
      <c r="V58" s="201"/>
      <c r="W58" s="201"/>
      <c r="X58" s="201"/>
      <c r="Y58" s="59" t="s">
        <v>20</v>
      </c>
      <c r="Z58" s="223" t="str">
        <f t="shared" si="0"/>
        <v/>
      </c>
      <c r="AA58" s="223" t="str">
        <f t="shared" si="1"/>
        <v/>
      </c>
      <c r="AB58" s="223" t="str">
        <f t="shared" si="2"/>
        <v/>
      </c>
      <c r="AC58" s="223" t="str">
        <f t="shared" si="3"/>
        <v/>
      </c>
      <c r="AD58" s="205"/>
      <c r="AE58" s="206"/>
      <c r="AF58" s="207"/>
      <c r="AH58" s="134"/>
    </row>
    <row r="59" spans="1:34" ht="13.5" customHeight="1">
      <c r="A59" s="270"/>
      <c r="B59" s="177"/>
      <c r="C59" s="177"/>
      <c r="D59" s="178"/>
      <c r="E59" s="178"/>
      <c r="F59" s="177" t="s">
        <v>188</v>
      </c>
      <c r="G59" s="178"/>
      <c r="H59" s="178"/>
      <c r="I59" s="178"/>
      <c r="J59" s="178"/>
      <c r="K59" s="178"/>
      <c r="L59" s="178"/>
      <c r="M59" s="178"/>
      <c r="N59" s="178"/>
      <c r="O59" s="201"/>
      <c r="P59" s="201"/>
      <c r="Q59" s="201"/>
      <c r="R59" s="99" t="s">
        <v>23</v>
      </c>
      <c r="S59" s="73"/>
      <c r="T59" s="73"/>
      <c r="U59" s="73"/>
      <c r="V59" s="102"/>
      <c r="W59" s="102"/>
      <c r="X59" s="102"/>
      <c r="Y59" s="103"/>
      <c r="Z59" s="223" t="str">
        <f t="shared" si="0"/>
        <v/>
      </c>
      <c r="AA59" s="223" t="str">
        <f t="shared" si="1"/>
        <v/>
      </c>
      <c r="AB59" s="223" t="str">
        <f t="shared" si="2"/>
        <v/>
      </c>
      <c r="AC59" s="223" t="str">
        <f t="shared" si="3"/>
        <v/>
      </c>
      <c r="AD59" s="205"/>
      <c r="AE59" s="206"/>
      <c r="AF59" s="207"/>
      <c r="AH59" s="134"/>
    </row>
    <row r="60" spans="1:34" ht="13.5" customHeight="1">
      <c r="A60" s="270"/>
      <c r="B60" s="177"/>
      <c r="C60" s="177"/>
      <c r="D60" s="178"/>
      <c r="E60" s="178"/>
      <c r="F60" s="263" t="s">
        <v>189</v>
      </c>
      <c r="G60" s="264"/>
      <c r="H60" s="264"/>
      <c r="I60" s="264"/>
      <c r="J60" s="264"/>
      <c r="K60" s="264"/>
      <c r="L60" s="264"/>
      <c r="M60" s="264"/>
      <c r="N60" s="264"/>
      <c r="O60" s="201"/>
      <c r="P60" s="201"/>
      <c r="Q60" s="201"/>
      <c r="R60" s="104" t="s">
        <v>23</v>
      </c>
      <c r="S60" s="105"/>
      <c r="T60" s="105"/>
      <c r="U60" s="105"/>
      <c r="V60" s="106"/>
      <c r="W60" s="106"/>
      <c r="X60" s="106"/>
      <c r="Y60" s="107"/>
      <c r="Z60" s="224" t="str">
        <f t="shared" si="0"/>
        <v/>
      </c>
      <c r="AA60" s="224" t="str">
        <f t="shared" si="1"/>
        <v/>
      </c>
      <c r="AB60" s="224" t="str">
        <f t="shared" si="2"/>
        <v/>
      </c>
      <c r="AC60" s="224" t="str">
        <f t="shared" si="3"/>
        <v/>
      </c>
      <c r="AD60" s="208"/>
      <c r="AE60" s="209"/>
      <c r="AF60" s="210"/>
      <c r="AH60" s="135"/>
    </row>
    <row r="61" spans="1:34" ht="12.75" customHeight="1">
      <c r="A61" s="271"/>
      <c r="B61" s="263"/>
      <c r="C61" s="263"/>
      <c r="D61" s="264"/>
      <c r="E61" s="264"/>
      <c r="F61" s="217" t="s">
        <v>130</v>
      </c>
      <c r="G61" s="218"/>
      <c r="H61" s="218"/>
      <c r="I61" s="218"/>
      <c r="J61" s="218"/>
      <c r="K61" s="218"/>
      <c r="L61" s="218"/>
      <c r="M61" s="218"/>
      <c r="N61" s="218"/>
      <c r="O61" s="218"/>
      <c r="P61" s="218"/>
      <c r="Q61" s="218"/>
      <c r="R61" s="218"/>
      <c r="S61" s="42"/>
      <c r="T61" s="54"/>
      <c r="U61" s="244" t="s">
        <v>166</v>
      </c>
      <c r="V61" s="244"/>
      <c r="W61" s="54"/>
      <c r="X61" s="43" t="s">
        <v>171</v>
      </c>
      <c r="Y61" s="41"/>
      <c r="Z61" s="51" t="str">
        <f t="shared" si="0"/>
        <v/>
      </c>
      <c r="AA61" s="58" t="str">
        <f t="shared" si="1"/>
        <v/>
      </c>
      <c r="AB61" s="58" t="str">
        <f t="shared" si="2"/>
        <v/>
      </c>
      <c r="AC61" s="58" t="str">
        <f t="shared" si="3"/>
        <v/>
      </c>
      <c r="AD61" s="211"/>
      <c r="AE61" s="212"/>
      <c r="AF61" s="213"/>
      <c r="AH61" s="27"/>
    </row>
    <row r="62" spans="1:34" ht="12.75" customHeight="1">
      <c r="A62" s="44" t="s">
        <v>51</v>
      </c>
      <c r="B62" s="217" t="s">
        <v>31</v>
      </c>
      <c r="C62" s="218"/>
      <c r="D62" s="218"/>
      <c r="E62" s="218"/>
      <c r="F62" s="218"/>
      <c r="G62" s="218"/>
      <c r="H62" s="218"/>
      <c r="I62" s="218"/>
      <c r="J62" s="218"/>
      <c r="K62" s="218"/>
      <c r="L62" s="218"/>
      <c r="M62" s="218"/>
      <c r="N62" s="218"/>
      <c r="O62" s="218"/>
      <c r="P62" s="218"/>
      <c r="Q62" s="218"/>
      <c r="R62" s="218"/>
      <c r="S62" s="218"/>
      <c r="T62" s="218"/>
      <c r="U62" s="218"/>
      <c r="V62" s="218"/>
      <c r="W62" s="218"/>
      <c r="X62" s="218"/>
      <c r="Y62" s="219"/>
      <c r="Z62" s="51" t="str">
        <f t="shared" si="0"/>
        <v/>
      </c>
      <c r="AA62" s="82" t="str">
        <f t="shared" si="1"/>
        <v/>
      </c>
      <c r="AB62" s="51" t="str">
        <f t="shared" si="2"/>
        <v/>
      </c>
      <c r="AC62" s="82" t="str">
        <f t="shared" si="3"/>
        <v/>
      </c>
      <c r="AD62" s="211"/>
      <c r="AE62" s="212"/>
      <c r="AF62" s="213"/>
      <c r="AH62" s="27"/>
    </row>
    <row r="63" spans="1:34" ht="12.75" customHeight="1">
      <c r="A63" s="44" t="s">
        <v>19</v>
      </c>
      <c r="B63" s="214" t="s">
        <v>32</v>
      </c>
      <c r="C63" s="215"/>
      <c r="D63" s="215"/>
      <c r="E63" s="215"/>
      <c r="F63" s="215"/>
      <c r="G63" s="215"/>
      <c r="H63" s="215"/>
      <c r="I63" s="215"/>
      <c r="J63" s="215"/>
      <c r="K63" s="215"/>
      <c r="L63" s="215"/>
      <c r="M63" s="215"/>
      <c r="N63" s="215"/>
      <c r="O63" s="215"/>
      <c r="P63" s="215"/>
      <c r="Q63" s="215"/>
      <c r="R63" s="215"/>
      <c r="S63" s="215"/>
      <c r="T63" s="215"/>
      <c r="U63" s="215"/>
      <c r="V63" s="215"/>
      <c r="W63" s="215"/>
      <c r="X63" s="215"/>
      <c r="Y63" s="216"/>
      <c r="Z63" s="51" t="str">
        <f t="shared" si="0"/>
        <v/>
      </c>
      <c r="AA63" s="82" t="str">
        <f t="shared" si="1"/>
        <v/>
      </c>
      <c r="AB63" s="51" t="str">
        <f t="shared" si="2"/>
        <v/>
      </c>
      <c r="AC63" s="82" t="str">
        <f t="shared" si="3"/>
        <v/>
      </c>
      <c r="AD63" s="211"/>
      <c r="AE63" s="212"/>
      <c r="AF63" s="213"/>
      <c r="AH63" s="27"/>
    </row>
    <row r="64" spans="1:34" ht="12.75" customHeight="1">
      <c r="A64" s="44" t="s">
        <v>52</v>
      </c>
      <c r="B64" s="214" t="s">
        <v>131</v>
      </c>
      <c r="C64" s="215"/>
      <c r="D64" s="215"/>
      <c r="E64" s="215"/>
      <c r="F64" s="215"/>
      <c r="G64" s="215"/>
      <c r="H64" s="215"/>
      <c r="I64" s="215"/>
      <c r="J64" s="215"/>
      <c r="K64" s="215"/>
      <c r="L64" s="215"/>
      <c r="M64" s="215"/>
      <c r="N64" s="215"/>
      <c r="O64" s="215"/>
      <c r="P64" s="215"/>
      <c r="Q64" s="215"/>
      <c r="R64" s="215"/>
      <c r="S64" s="215" t="s">
        <v>16</v>
      </c>
      <c r="T64" s="215"/>
      <c r="U64" s="215"/>
      <c r="V64" s="215"/>
      <c r="W64" s="215"/>
      <c r="X64" s="215"/>
      <c r="Y64" s="216"/>
      <c r="Z64" s="51" t="str">
        <f t="shared" si="0"/>
        <v/>
      </c>
      <c r="AA64" s="82" t="str">
        <f t="shared" si="1"/>
        <v/>
      </c>
      <c r="AB64" s="51" t="str">
        <f t="shared" si="2"/>
        <v/>
      </c>
      <c r="AC64" s="82" t="str">
        <f t="shared" si="3"/>
        <v/>
      </c>
      <c r="AD64" s="211"/>
      <c r="AE64" s="212"/>
      <c r="AF64" s="213"/>
      <c r="AH64" s="27"/>
    </row>
    <row r="65" spans="1:34" ht="12.75" customHeight="1">
      <c r="A65" s="44" t="s">
        <v>26</v>
      </c>
      <c r="B65" s="214" t="s">
        <v>132</v>
      </c>
      <c r="C65" s="215"/>
      <c r="D65" s="215"/>
      <c r="E65" s="215"/>
      <c r="F65" s="215"/>
      <c r="G65" s="215"/>
      <c r="H65" s="215"/>
      <c r="I65" s="215"/>
      <c r="J65" s="215"/>
      <c r="K65" s="215"/>
      <c r="L65" s="215"/>
      <c r="M65" s="215"/>
      <c r="N65" s="215"/>
      <c r="O65" s="215"/>
      <c r="P65" s="215"/>
      <c r="Q65" s="215"/>
      <c r="R65" s="215"/>
      <c r="S65" s="215"/>
      <c r="T65" s="215"/>
      <c r="U65" s="215"/>
      <c r="V65" s="215"/>
      <c r="W65" s="215"/>
      <c r="X65" s="215"/>
      <c r="Y65" s="216"/>
      <c r="Z65" s="51" t="str">
        <f t="shared" si="0"/>
        <v/>
      </c>
      <c r="AA65" s="82" t="str">
        <f t="shared" si="1"/>
        <v/>
      </c>
      <c r="AB65" s="51" t="str">
        <f t="shared" si="2"/>
        <v/>
      </c>
      <c r="AC65" s="82" t="str">
        <f t="shared" si="3"/>
        <v/>
      </c>
      <c r="AD65" s="211"/>
      <c r="AE65" s="212"/>
      <c r="AF65" s="213"/>
      <c r="AH65" s="27"/>
    </row>
    <row r="66" spans="1:34" ht="13.5" customHeight="1">
      <c r="A66" s="174" t="s">
        <v>206</v>
      </c>
      <c r="B66" s="156" t="s">
        <v>204</v>
      </c>
      <c r="C66" s="157"/>
      <c r="D66" s="195"/>
      <c r="E66" s="195"/>
      <c r="F66" s="195"/>
      <c r="G66" s="183" t="s">
        <v>99</v>
      </c>
      <c r="H66" s="183"/>
      <c r="I66" s="183"/>
      <c r="J66" s="183"/>
      <c r="K66" s="69"/>
      <c r="L66" s="69"/>
      <c r="M66" s="69"/>
      <c r="N66" s="69"/>
      <c r="O66" s="69"/>
      <c r="P66" s="69"/>
      <c r="Q66" s="69"/>
      <c r="R66" s="56"/>
      <c r="S66" s="157" t="s">
        <v>205</v>
      </c>
      <c r="T66" s="157"/>
      <c r="U66" s="195"/>
      <c r="V66" s="195"/>
      <c r="W66" s="195"/>
      <c r="X66" s="183" t="s">
        <v>33</v>
      </c>
      <c r="Y66" s="184"/>
      <c r="Z66" s="220" t="str">
        <f t="shared" si="0"/>
        <v/>
      </c>
      <c r="AA66" s="220" t="str">
        <f t="shared" si="1"/>
        <v/>
      </c>
      <c r="AB66" s="220" t="str">
        <f t="shared" si="2"/>
        <v/>
      </c>
      <c r="AC66" s="220" t="str">
        <f t="shared" si="3"/>
        <v/>
      </c>
      <c r="AD66" s="202"/>
      <c r="AE66" s="203"/>
      <c r="AF66" s="204"/>
      <c r="AH66" s="133"/>
    </row>
    <row r="67" spans="1:34" ht="13.5" customHeight="1" thickBot="1">
      <c r="A67" s="282"/>
      <c r="B67" s="159"/>
      <c r="C67" s="160"/>
      <c r="D67" s="283"/>
      <c r="E67" s="283"/>
      <c r="F67" s="283"/>
      <c r="G67" s="284"/>
      <c r="H67" s="284"/>
      <c r="I67" s="284"/>
      <c r="J67" s="284"/>
      <c r="K67" s="78"/>
      <c r="L67" s="78"/>
      <c r="M67" s="78"/>
      <c r="N67" s="78"/>
      <c r="O67" s="78"/>
      <c r="P67" s="78"/>
      <c r="Q67" s="78"/>
      <c r="R67" s="72"/>
      <c r="S67" s="285" t="s">
        <v>100</v>
      </c>
      <c r="T67" s="286"/>
      <c r="U67" s="287"/>
      <c r="V67" s="287"/>
      <c r="W67" s="287"/>
      <c r="X67" s="280" t="s">
        <v>33</v>
      </c>
      <c r="Y67" s="281"/>
      <c r="Z67" s="221" t="str">
        <f t="shared" si="0"/>
        <v/>
      </c>
      <c r="AA67" s="221" t="str">
        <f t="shared" si="1"/>
        <v/>
      </c>
      <c r="AB67" s="221" t="str">
        <f t="shared" si="2"/>
        <v/>
      </c>
      <c r="AC67" s="221" t="str">
        <f t="shared" si="3"/>
        <v/>
      </c>
      <c r="AD67" s="277"/>
      <c r="AE67" s="278"/>
      <c r="AF67" s="279"/>
      <c r="AH67" s="135"/>
    </row>
    <row r="68" spans="1:34" ht="13.5" customHeight="1">
      <c r="A68" s="127">
        <v>2</v>
      </c>
      <c r="B68" s="288" t="s">
        <v>53</v>
      </c>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90"/>
    </row>
    <row r="69" spans="1:34" ht="12.75" customHeight="1">
      <c r="A69" s="44" t="s">
        <v>34</v>
      </c>
      <c r="B69" s="214" t="s">
        <v>133</v>
      </c>
      <c r="C69" s="215"/>
      <c r="D69" s="215"/>
      <c r="E69" s="215"/>
      <c r="F69" s="215"/>
      <c r="G69" s="215"/>
      <c r="H69" s="215"/>
      <c r="I69" s="215"/>
      <c r="J69" s="215"/>
      <c r="K69" s="215"/>
      <c r="L69" s="215"/>
      <c r="M69" s="215"/>
      <c r="N69" s="215"/>
      <c r="O69" s="215"/>
      <c r="P69" s="215"/>
      <c r="Q69" s="215"/>
      <c r="R69" s="215"/>
      <c r="S69" s="215" t="s">
        <v>16</v>
      </c>
      <c r="T69" s="215"/>
      <c r="U69" s="215"/>
      <c r="V69" s="215"/>
      <c r="W69" s="215"/>
      <c r="X69" s="215"/>
      <c r="Y69" s="216"/>
      <c r="Z69" s="51" t="str">
        <f t="shared" si="0"/>
        <v/>
      </c>
      <c r="AA69" s="82" t="str">
        <f t="shared" si="1"/>
        <v/>
      </c>
      <c r="AB69" s="51" t="str">
        <f t="shared" si="2"/>
        <v/>
      </c>
      <c r="AC69" s="82" t="str">
        <f t="shared" si="3"/>
        <v/>
      </c>
      <c r="AD69" s="211"/>
      <c r="AE69" s="212"/>
      <c r="AF69" s="213"/>
      <c r="AH69" s="27"/>
    </row>
    <row r="70" spans="1:34" ht="12.75" customHeight="1">
      <c r="A70" s="44" t="s">
        <v>101</v>
      </c>
      <c r="B70" s="214" t="s">
        <v>134</v>
      </c>
      <c r="C70" s="215"/>
      <c r="D70" s="215"/>
      <c r="E70" s="215"/>
      <c r="F70" s="215"/>
      <c r="G70" s="215"/>
      <c r="H70" s="215"/>
      <c r="I70" s="215"/>
      <c r="J70" s="215"/>
      <c r="K70" s="215"/>
      <c r="L70" s="215"/>
      <c r="M70" s="215"/>
      <c r="N70" s="215"/>
      <c r="O70" s="215"/>
      <c r="P70" s="215"/>
      <c r="Q70" s="215"/>
      <c r="R70" s="215"/>
      <c r="S70" s="215" t="s">
        <v>16</v>
      </c>
      <c r="T70" s="215"/>
      <c r="U70" s="215"/>
      <c r="V70" s="215"/>
      <c r="W70" s="215"/>
      <c r="X70" s="215"/>
      <c r="Y70" s="216"/>
      <c r="Z70" s="51" t="str">
        <f t="shared" si="0"/>
        <v/>
      </c>
      <c r="AA70" s="82" t="str">
        <f t="shared" si="1"/>
        <v/>
      </c>
      <c r="AB70" s="51" t="str">
        <f t="shared" si="2"/>
        <v/>
      </c>
      <c r="AC70" s="82" t="str">
        <f t="shared" si="3"/>
        <v/>
      </c>
      <c r="AD70" s="211"/>
      <c r="AE70" s="212"/>
      <c r="AF70" s="213"/>
      <c r="AH70" s="27"/>
    </row>
    <row r="71" spans="1:34" ht="12.75" customHeight="1">
      <c r="A71" s="44" t="s">
        <v>102</v>
      </c>
      <c r="B71" s="214" t="s">
        <v>135</v>
      </c>
      <c r="C71" s="215"/>
      <c r="D71" s="215"/>
      <c r="E71" s="215"/>
      <c r="F71" s="215"/>
      <c r="G71" s="215"/>
      <c r="H71" s="215"/>
      <c r="I71" s="215"/>
      <c r="J71" s="215"/>
      <c r="K71" s="215"/>
      <c r="L71" s="215"/>
      <c r="M71" s="215"/>
      <c r="N71" s="215"/>
      <c r="O71" s="215"/>
      <c r="P71" s="215"/>
      <c r="Q71" s="215"/>
      <c r="R71" s="215"/>
      <c r="S71" s="215" t="s">
        <v>16</v>
      </c>
      <c r="T71" s="215"/>
      <c r="U71" s="215"/>
      <c r="V71" s="215"/>
      <c r="W71" s="215"/>
      <c r="X71" s="215"/>
      <c r="Y71" s="216"/>
      <c r="Z71" s="51" t="str">
        <f t="shared" si="0"/>
        <v/>
      </c>
      <c r="AA71" s="82" t="str">
        <f t="shared" si="1"/>
        <v/>
      </c>
      <c r="AB71" s="51" t="str">
        <f t="shared" si="2"/>
        <v/>
      </c>
      <c r="AC71" s="82" t="str">
        <f t="shared" si="3"/>
        <v/>
      </c>
      <c r="AD71" s="211"/>
      <c r="AE71" s="212"/>
      <c r="AF71" s="213"/>
      <c r="AH71" s="27"/>
    </row>
    <row r="72" spans="1:34" ht="12.75" customHeight="1" thickBot="1">
      <c r="A72" s="45" t="s">
        <v>103</v>
      </c>
      <c r="B72" s="291" t="s">
        <v>136</v>
      </c>
      <c r="C72" s="292"/>
      <c r="D72" s="292"/>
      <c r="E72" s="292"/>
      <c r="F72" s="292"/>
      <c r="G72" s="292"/>
      <c r="H72" s="292"/>
      <c r="I72" s="292"/>
      <c r="J72" s="292"/>
      <c r="K72" s="292"/>
      <c r="L72" s="292"/>
      <c r="M72" s="292"/>
      <c r="N72" s="292"/>
      <c r="O72" s="292"/>
      <c r="P72" s="292"/>
      <c r="Q72" s="292"/>
      <c r="R72" s="292"/>
      <c r="S72" s="292" t="s">
        <v>16</v>
      </c>
      <c r="T72" s="292"/>
      <c r="U72" s="292"/>
      <c r="V72" s="292"/>
      <c r="W72" s="292"/>
      <c r="X72" s="292"/>
      <c r="Y72" s="293"/>
      <c r="Z72" s="52" t="str">
        <f t="shared" si="0"/>
        <v/>
      </c>
      <c r="AA72" s="81" t="str">
        <f t="shared" si="1"/>
        <v/>
      </c>
      <c r="AB72" s="52" t="str">
        <f t="shared" si="2"/>
        <v/>
      </c>
      <c r="AC72" s="81" t="str">
        <f t="shared" si="3"/>
        <v/>
      </c>
      <c r="AD72" s="294"/>
      <c r="AE72" s="295"/>
      <c r="AF72" s="296"/>
      <c r="AH72" s="27"/>
    </row>
    <row r="73" spans="1:34" ht="15.95" customHeight="1">
      <c r="A73" s="162" t="s">
        <v>5</v>
      </c>
      <c r="B73" s="165" t="s">
        <v>125</v>
      </c>
      <c r="C73" s="166"/>
      <c r="D73" s="166"/>
      <c r="E73" s="166"/>
      <c r="F73" s="166"/>
      <c r="G73" s="166"/>
      <c r="H73" s="166"/>
      <c r="I73" s="166"/>
      <c r="J73" s="166"/>
      <c r="K73" s="166"/>
      <c r="L73" s="166"/>
      <c r="M73" s="166"/>
      <c r="N73" s="166"/>
      <c r="O73" s="166"/>
      <c r="P73" s="166"/>
      <c r="Q73" s="166"/>
      <c r="R73" s="166"/>
      <c r="S73" s="166"/>
      <c r="T73" s="166"/>
      <c r="U73" s="166"/>
      <c r="V73" s="166"/>
      <c r="W73" s="166"/>
      <c r="X73" s="166"/>
      <c r="Y73" s="167"/>
      <c r="Z73" s="235" t="s">
        <v>6</v>
      </c>
      <c r="AA73" s="236"/>
      <c r="AB73" s="236"/>
      <c r="AC73" s="237"/>
      <c r="AD73" s="165" t="s">
        <v>7</v>
      </c>
      <c r="AE73" s="166"/>
      <c r="AF73" s="238"/>
    </row>
    <row r="74" spans="1:34" ht="12" customHeight="1">
      <c r="A74" s="163"/>
      <c r="B74" s="168"/>
      <c r="C74" s="276"/>
      <c r="D74" s="276"/>
      <c r="E74" s="276"/>
      <c r="F74" s="276"/>
      <c r="G74" s="276"/>
      <c r="H74" s="276"/>
      <c r="I74" s="276"/>
      <c r="J74" s="276"/>
      <c r="K74" s="276"/>
      <c r="L74" s="276"/>
      <c r="M74" s="276"/>
      <c r="N74" s="276"/>
      <c r="O74" s="276"/>
      <c r="P74" s="276"/>
      <c r="Q74" s="276"/>
      <c r="R74" s="276"/>
      <c r="S74" s="276"/>
      <c r="T74" s="276"/>
      <c r="U74" s="276"/>
      <c r="V74" s="276"/>
      <c r="W74" s="276"/>
      <c r="X74" s="276"/>
      <c r="Y74" s="170"/>
      <c r="Z74" s="241" t="s">
        <v>8</v>
      </c>
      <c r="AA74" s="241" t="s">
        <v>126</v>
      </c>
      <c r="AB74" s="243" t="s">
        <v>9</v>
      </c>
      <c r="AC74" s="125"/>
      <c r="AD74" s="168"/>
      <c r="AE74" s="276"/>
      <c r="AF74" s="239"/>
    </row>
    <row r="75" spans="1:34" ht="24" customHeight="1" thickBot="1">
      <c r="A75" s="164"/>
      <c r="B75" s="171"/>
      <c r="C75" s="172"/>
      <c r="D75" s="172"/>
      <c r="E75" s="172"/>
      <c r="F75" s="172"/>
      <c r="G75" s="172"/>
      <c r="H75" s="172"/>
      <c r="I75" s="172"/>
      <c r="J75" s="172"/>
      <c r="K75" s="172"/>
      <c r="L75" s="172"/>
      <c r="M75" s="172"/>
      <c r="N75" s="172"/>
      <c r="O75" s="172"/>
      <c r="P75" s="172"/>
      <c r="Q75" s="172"/>
      <c r="R75" s="172"/>
      <c r="S75" s="172"/>
      <c r="T75" s="172"/>
      <c r="U75" s="172"/>
      <c r="V75" s="172"/>
      <c r="W75" s="172"/>
      <c r="X75" s="172"/>
      <c r="Y75" s="173"/>
      <c r="Z75" s="242"/>
      <c r="AA75" s="242"/>
      <c r="AB75" s="171"/>
      <c r="AC75" s="126" t="s">
        <v>10</v>
      </c>
      <c r="AD75" s="171"/>
      <c r="AE75" s="172"/>
      <c r="AF75" s="240"/>
    </row>
    <row r="76" spans="1:34" ht="13.5" customHeight="1">
      <c r="A76" s="127">
        <v>3</v>
      </c>
      <c r="B76" s="288" t="s">
        <v>137</v>
      </c>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90"/>
    </row>
    <row r="77" spans="1:34" ht="12.75" customHeight="1">
      <c r="A77" s="174" t="s">
        <v>34</v>
      </c>
      <c r="B77" s="259" t="s">
        <v>138</v>
      </c>
      <c r="C77" s="305" t="s">
        <v>37</v>
      </c>
      <c r="D77" s="305"/>
      <c r="E77" s="305"/>
      <c r="F77" s="306"/>
      <c r="G77" s="306"/>
      <c r="H77" s="306"/>
      <c r="I77" s="306"/>
      <c r="J77" s="306"/>
      <c r="K77" s="306"/>
      <c r="L77" s="306"/>
      <c r="M77" s="306"/>
      <c r="N77" s="306"/>
      <c r="O77" s="306"/>
      <c r="P77" s="306"/>
      <c r="Q77" s="306"/>
      <c r="R77" s="306"/>
      <c r="S77" s="307" t="str">
        <f>IF(F79="","",(F79/M79)*100)</f>
        <v/>
      </c>
      <c r="T77" s="308"/>
      <c r="U77" s="308"/>
      <c r="V77" s="308"/>
      <c r="W77" s="308"/>
      <c r="X77" s="308"/>
      <c r="Y77" s="184" t="s">
        <v>38</v>
      </c>
      <c r="Z77" s="220" t="str">
        <f t="shared" ref="Z77:Z123" si="4">IF(COUNTIF($AH77, "指摘なし"), "○", "")&amp;IF(COUNTIF($AH77, "対象外"), "ー","")</f>
        <v/>
      </c>
      <c r="AA77" s="220" t="str">
        <f t="shared" ref="AA77:AA123" si="5">IF(COUNTIF($AH77, "要重点"), "○", "")&amp;IF(COUNTIF($AH77, "対象外"), "ー","")</f>
        <v/>
      </c>
      <c r="AB77" s="220" t="str">
        <f t="shared" ref="AB77:AB123" si="6">IF(COUNTIF($AH77, "要是正")+COUNTIF($AH77,"既存")+COUNTIF($AH77,"既存＋要是正")+COUNTIF($AH77,"既存+要重点"),"○", "")&amp;IF(COUNTIF($AH77, "対象外"), "ー","")</f>
        <v/>
      </c>
      <c r="AC77" s="220" t="str">
        <f t="shared" ref="AC77:AC123" si="7">IF(COUNTIF($AH77, "既存")+COUNTIF($AH77,"既存+要重点"), "○", "")&amp;IF(COUNTIF($AH77, "対象外"), "ー","")</f>
        <v/>
      </c>
      <c r="AD77" s="202"/>
      <c r="AE77" s="203"/>
      <c r="AF77" s="204"/>
      <c r="AH77" s="133"/>
    </row>
    <row r="78" spans="1:34" ht="12.95" customHeight="1">
      <c r="A78" s="175"/>
      <c r="B78" s="260"/>
      <c r="C78" s="178" t="s">
        <v>201</v>
      </c>
      <c r="D78" s="178"/>
      <c r="E78" s="178"/>
      <c r="F78" s="178"/>
      <c r="G78" s="178"/>
      <c r="H78" s="178"/>
      <c r="I78" s="178"/>
      <c r="J78" s="178"/>
      <c r="K78" s="234"/>
      <c r="L78" s="234"/>
      <c r="M78" s="234"/>
      <c r="N78" s="234"/>
      <c r="O78" s="178" t="s">
        <v>41</v>
      </c>
      <c r="P78" s="178"/>
      <c r="Q78" s="178"/>
      <c r="R78" s="178"/>
      <c r="S78" s="309"/>
      <c r="T78" s="310"/>
      <c r="U78" s="310"/>
      <c r="V78" s="310"/>
      <c r="W78" s="310"/>
      <c r="X78" s="310"/>
      <c r="Y78" s="187"/>
      <c r="Z78" s="223" t="str">
        <f t="shared" si="4"/>
        <v/>
      </c>
      <c r="AA78" s="223" t="str">
        <f t="shared" si="5"/>
        <v/>
      </c>
      <c r="AB78" s="223" t="str">
        <f t="shared" si="6"/>
        <v/>
      </c>
      <c r="AC78" s="223" t="str">
        <f t="shared" si="7"/>
        <v/>
      </c>
      <c r="AD78" s="205"/>
      <c r="AE78" s="206"/>
      <c r="AF78" s="207"/>
      <c r="AH78" s="134"/>
    </row>
    <row r="79" spans="1:34" ht="12.95" customHeight="1">
      <c r="A79" s="175"/>
      <c r="B79" s="260"/>
      <c r="C79" s="311" t="s">
        <v>55</v>
      </c>
      <c r="D79" s="311"/>
      <c r="E79" s="311"/>
      <c r="F79" s="303"/>
      <c r="G79" s="303"/>
      <c r="H79" s="186" t="s">
        <v>39</v>
      </c>
      <c r="I79" s="186"/>
      <c r="J79" s="186"/>
      <c r="K79" s="186"/>
      <c r="L79" s="186"/>
      <c r="M79" s="301"/>
      <c r="N79" s="301"/>
      <c r="O79" s="244" t="s">
        <v>22</v>
      </c>
      <c r="P79" s="244"/>
      <c r="Q79" s="244"/>
      <c r="R79" s="244"/>
      <c r="S79" s="309"/>
      <c r="T79" s="310"/>
      <c r="U79" s="310"/>
      <c r="V79" s="310"/>
      <c r="W79" s="310"/>
      <c r="X79" s="310"/>
      <c r="Y79" s="200"/>
      <c r="Z79" s="223" t="str">
        <f t="shared" si="4"/>
        <v/>
      </c>
      <c r="AA79" s="223" t="str">
        <f t="shared" si="5"/>
        <v/>
      </c>
      <c r="AB79" s="223" t="str">
        <f t="shared" si="6"/>
        <v/>
      </c>
      <c r="AC79" s="223" t="str">
        <f t="shared" si="7"/>
        <v/>
      </c>
      <c r="AD79" s="205"/>
      <c r="AE79" s="206"/>
      <c r="AF79" s="207"/>
      <c r="AH79" s="134"/>
    </row>
    <row r="80" spans="1:34" ht="12.95" customHeight="1">
      <c r="A80" s="175"/>
      <c r="B80" s="260"/>
      <c r="C80" s="157" t="s">
        <v>92</v>
      </c>
      <c r="D80" s="157"/>
      <c r="E80" s="157"/>
      <c r="F80" s="157"/>
      <c r="G80" s="157"/>
      <c r="H80" s="157"/>
      <c r="I80" s="157"/>
      <c r="J80" s="157"/>
      <c r="K80" s="157"/>
      <c r="L80" s="157"/>
      <c r="M80" s="157"/>
      <c r="N80" s="157"/>
      <c r="O80" s="157"/>
      <c r="P80" s="157"/>
      <c r="Q80" s="157"/>
      <c r="R80" s="158"/>
      <c r="S80" s="156" t="s">
        <v>40</v>
      </c>
      <c r="T80" s="157"/>
      <c r="U80" s="157"/>
      <c r="V80" s="157"/>
      <c r="W80" s="157"/>
      <c r="X80" s="157"/>
      <c r="Y80" s="158"/>
      <c r="Z80" s="223" t="str">
        <f t="shared" si="4"/>
        <v/>
      </c>
      <c r="AA80" s="223" t="str">
        <f t="shared" si="5"/>
        <v/>
      </c>
      <c r="AB80" s="223" t="str">
        <f t="shared" si="6"/>
        <v/>
      </c>
      <c r="AC80" s="223" t="str">
        <f t="shared" si="7"/>
        <v/>
      </c>
      <c r="AD80" s="205"/>
      <c r="AE80" s="206"/>
      <c r="AF80" s="207"/>
      <c r="AH80" s="134"/>
    </row>
    <row r="81" spans="1:34" ht="12.95" customHeight="1">
      <c r="A81" s="175"/>
      <c r="B81" s="260"/>
      <c r="C81" s="69"/>
      <c r="D81" s="178" t="s">
        <v>202</v>
      </c>
      <c r="E81" s="178"/>
      <c r="F81" s="178"/>
      <c r="G81" s="178"/>
      <c r="H81" s="178"/>
      <c r="I81" s="178"/>
      <c r="J81" s="178"/>
      <c r="K81" s="234"/>
      <c r="L81" s="234"/>
      <c r="M81" s="234"/>
      <c r="N81" s="234"/>
      <c r="O81" s="69" t="s">
        <v>41</v>
      </c>
      <c r="P81" s="2"/>
      <c r="Q81" s="2"/>
      <c r="R81" s="3"/>
      <c r="S81" s="263" t="s">
        <v>42</v>
      </c>
      <c r="T81" s="264"/>
      <c r="U81" s="264"/>
      <c r="V81" s="264"/>
      <c r="W81" s="301"/>
      <c r="X81" s="301"/>
      <c r="Y81" s="108" t="s">
        <v>43</v>
      </c>
      <c r="Z81" s="223" t="str">
        <f t="shared" si="4"/>
        <v/>
      </c>
      <c r="AA81" s="223" t="str">
        <f t="shared" si="5"/>
        <v/>
      </c>
      <c r="AB81" s="223" t="str">
        <f t="shared" si="6"/>
        <v/>
      </c>
      <c r="AC81" s="223" t="str">
        <f t="shared" si="7"/>
        <v/>
      </c>
      <c r="AD81" s="205"/>
      <c r="AE81" s="206"/>
      <c r="AF81" s="207"/>
      <c r="AH81" s="134"/>
    </row>
    <row r="82" spans="1:34" ht="12.95" customHeight="1">
      <c r="A82" s="175"/>
      <c r="B82" s="260"/>
      <c r="C82" s="69"/>
      <c r="D82" s="302" t="s">
        <v>203</v>
      </c>
      <c r="E82" s="302"/>
      <c r="F82" s="302"/>
      <c r="G82" s="302"/>
      <c r="H82" s="302"/>
      <c r="I82" s="302"/>
      <c r="J82" s="302"/>
      <c r="K82" s="69"/>
      <c r="L82" s="28"/>
      <c r="M82" s="29"/>
      <c r="N82" s="69"/>
      <c r="O82" s="69" t="s">
        <v>41</v>
      </c>
      <c r="P82" s="2"/>
      <c r="Q82" s="2"/>
      <c r="R82" s="3"/>
      <c r="S82" s="156" t="s">
        <v>44</v>
      </c>
      <c r="T82" s="157"/>
      <c r="U82" s="157"/>
      <c r="V82" s="157"/>
      <c r="W82" s="157"/>
      <c r="X82" s="157"/>
      <c r="Y82" s="158"/>
      <c r="Z82" s="223" t="str">
        <f t="shared" si="4"/>
        <v/>
      </c>
      <c r="AA82" s="223" t="str">
        <f t="shared" si="5"/>
        <v/>
      </c>
      <c r="AB82" s="223" t="str">
        <f t="shared" si="6"/>
        <v/>
      </c>
      <c r="AC82" s="223" t="str">
        <f t="shared" si="7"/>
        <v/>
      </c>
      <c r="AD82" s="205"/>
      <c r="AE82" s="206"/>
      <c r="AF82" s="207"/>
      <c r="AH82" s="134"/>
    </row>
    <row r="83" spans="1:34" ht="12.95" customHeight="1">
      <c r="A83" s="175"/>
      <c r="B83" s="260"/>
      <c r="C83" s="69"/>
      <c r="D83" s="178" t="s">
        <v>93</v>
      </c>
      <c r="E83" s="178"/>
      <c r="F83" s="178"/>
      <c r="G83" s="178"/>
      <c r="H83" s="178"/>
      <c r="I83" s="178"/>
      <c r="J83" s="178"/>
      <c r="K83" s="178"/>
      <c r="L83" s="178"/>
      <c r="M83" s="178"/>
      <c r="N83" s="78"/>
      <c r="O83" s="69"/>
      <c r="P83" s="2"/>
      <c r="Q83" s="2"/>
      <c r="R83" s="3"/>
      <c r="S83" s="177" t="s">
        <v>45</v>
      </c>
      <c r="T83" s="178"/>
      <c r="U83" s="178"/>
      <c r="V83" s="178"/>
      <c r="W83" s="178"/>
      <c r="X83" s="178"/>
      <c r="Y83" s="181"/>
      <c r="Z83" s="223" t="str">
        <f t="shared" si="4"/>
        <v/>
      </c>
      <c r="AA83" s="223" t="str">
        <f t="shared" si="5"/>
        <v/>
      </c>
      <c r="AB83" s="223" t="str">
        <f t="shared" si="6"/>
        <v/>
      </c>
      <c r="AC83" s="223" t="str">
        <f t="shared" si="7"/>
        <v/>
      </c>
      <c r="AD83" s="205"/>
      <c r="AE83" s="206"/>
      <c r="AF83" s="207"/>
      <c r="AH83" s="134"/>
    </row>
    <row r="84" spans="1:34" ht="12.95" customHeight="1">
      <c r="A84" s="175"/>
      <c r="B84" s="260"/>
      <c r="C84" s="43"/>
      <c r="D84" s="43"/>
      <c r="E84" s="43"/>
      <c r="F84" s="43"/>
      <c r="G84" s="43"/>
      <c r="H84" s="54"/>
      <c r="I84" s="300" t="s">
        <v>172</v>
      </c>
      <c r="J84" s="300"/>
      <c r="K84" s="300"/>
      <c r="L84" s="54"/>
      <c r="M84" s="264" t="s">
        <v>173</v>
      </c>
      <c r="N84" s="264"/>
      <c r="O84" s="264"/>
      <c r="P84" s="4"/>
      <c r="Q84" s="4"/>
      <c r="R84" s="5"/>
      <c r="S84" s="263" t="s">
        <v>46</v>
      </c>
      <c r="T84" s="264"/>
      <c r="U84" s="264"/>
      <c r="V84" s="264"/>
      <c r="W84" s="301"/>
      <c r="X84" s="301"/>
      <c r="Y84" s="67" t="s">
        <v>43</v>
      </c>
      <c r="Z84" s="223" t="str">
        <f t="shared" si="4"/>
        <v/>
      </c>
      <c r="AA84" s="223" t="str">
        <f t="shared" si="5"/>
        <v/>
      </c>
      <c r="AB84" s="223" t="str">
        <f t="shared" si="6"/>
        <v/>
      </c>
      <c r="AC84" s="223" t="str">
        <f t="shared" si="7"/>
        <v/>
      </c>
      <c r="AD84" s="205"/>
      <c r="AE84" s="206"/>
      <c r="AF84" s="207"/>
      <c r="AH84" s="134"/>
    </row>
    <row r="85" spans="1:34" ht="12.95" customHeight="1">
      <c r="A85" s="175"/>
      <c r="B85" s="260"/>
      <c r="C85" s="157" t="s">
        <v>54</v>
      </c>
      <c r="D85" s="157"/>
      <c r="E85" s="157"/>
      <c r="F85" s="157"/>
      <c r="G85" s="157"/>
      <c r="H85" s="157"/>
      <c r="I85" s="157"/>
      <c r="J85" s="157"/>
      <c r="K85" s="157"/>
      <c r="L85" s="157"/>
      <c r="M85" s="157"/>
      <c r="N85" s="157"/>
      <c r="O85" s="157"/>
      <c r="P85" s="157"/>
      <c r="Q85" s="157"/>
      <c r="R85" s="158"/>
      <c r="S85" s="364" t="str">
        <f>IF(F88="","",(F88/M88)*100)</f>
        <v/>
      </c>
      <c r="T85" s="365"/>
      <c r="U85" s="365"/>
      <c r="V85" s="365"/>
      <c r="W85" s="365"/>
      <c r="X85" s="365"/>
      <c r="Y85" s="184" t="s">
        <v>38</v>
      </c>
      <c r="Z85" s="223" t="str">
        <f t="shared" si="4"/>
        <v/>
      </c>
      <c r="AA85" s="223" t="str">
        <f t="shared" si="5"/>
        <v/>
      </c>
      <c r="AB85" s="223" t="str">
        <f t="shared" si="6"/>
        <v/>
      </c>
      <c r="AC85" s="223" t="str">
        <f t="shared" si="7"/>
        <v/>
      </c>
      <c r="AD85" s="205"/>
      <c r="AE85" s="206"/>
      <c r="AF85" s="207"/>
      <c r="AH85" s="134"/>
    </row>
    <row r="86" spans="1:34" ht="12.95" customHeight="1">
      <c r="A86" s="175"/>
      <c r="B86" s="260"/>
      <c r="C86" s="78"/>
      <c r="D86" s="78"/>
      <c r="E86" s="78"/>
      <c r="F86" s="78"/>
      <c r="G86" s="109" t="s">
        <v>21</v>
      </c>
      <c r="H86" s="54"/>
      <c r="I86" s="226" t="s">
        <v>174</v>
      </c>
      <c r="J86" s="226"/>
      <c r="K86" s="54"/>
      <c r="L86" s="226" t="s">
        <v>175</v>
      </c>
      <c r="M86" s="226"/>
      <c r="N86" s="109"/>
      <c r="O86" s="78"/>
      <c r="P86" s="2"/>
      <c r="Q86" s="2"/>
      <c r="R86" s="2"/>
      <c r="S86" s="366"/>
      <c r="T86" s="367"/>
      <c r="U86" s="367"/>
      <c r="V86" s="367"/>
      <c r="W86" s="367"/>
      <c r="X86" s="367"/>
      <c r="Y86" s="200"/>
      <c r="Z86" s="223" t="str">
        <f t="shared" si="4"/>
        <v/>
      </c>
      <c r="AA86" s="223" t="str">
        <f t="shared" si="5"/>
        <v/>
      </c>
      <c r="AB86" s="223" t="str">
        <f t="shared" si="6"/>
        <v/>
      </c>
      <c r="AC86" s="223" t="str">
        <f t="shared" si="7"/>
        <v/>
      </c>
      <c r="AD86" s="205"/>
      <c r="AE86" s="206"/>
      <c r="AF86" s="207"/>
      <c r="AH86" s="134"/>
    </row>
    <row r="87" spans="1:34" ht="12.95" customHeight="1">
      <c r="A87" s="175"/>
      <c r="B87" s="260"/>
      <c r="C87" s="69"/>
      <c r="D87" s="226" t="s">
        <v>198</v>
      </c>
      <c r="E87" s="226"/>
      <c r="F87" s="226"/>
      <c r="G87" s="226"/>
      <c r="H87" s="226"/>
      <c r="I87" s="226"/>
      <c r="J87" s="226"/>
      <c r="K87" s="226"/>
      <c r="L87" s="226"/>
      <c r="M87" s="234"/>
      <c r="N87" s="234"/>
      <c r="O87" s="69" t="s">
        <v>41</v>
      </c>
      <c r="P87" s="2"/>
      <c r="Q87" s="2"/>
      <c r="R87" s="2"/>
      <c r="S87" s="156" t="s">
        <v>108</v>
      </c>
      <c r="T87" s="157"/>
      <c r="U87" s="157"/>
      <c r="V87" s="157"/>
      <c r="W87" s="157"/>
      <c r="X87" s="157"/>
      <c r="Y87" s="158"/>
      <c r="Z87" s="223" t="str">
        <f t="shared" si="4"/>
        <v/>
      </c>
      <c r="AA87" s="223" t="str">
        <f t="shared" si="5"/>
        <v/>
      </c>
      <c r="AB87" s="223" t="str">
        <f t="shared" si="6"/>
        <v/>
      </c>
      <c r="AC87" s="223" t="str">
        <f t="shared" si="7"/>
        <v/>
      </c>
      <c r="AD87" s="205"/>
      <c r="AE87" s="206"/>
      <c r="AF87" s="207"/>
      <c r="AH87" s="134"/>
    </row>
    <row r="88" spans="1:34" ht="12.95" customHeight="1">
      <c r="A88" s="175"/>
      <c r="B88" s="260"/>
      <c r="C88" s="69"/>
      <c r="D88" s="178" t="s">
        <v>55</v>
      </c>
      <c r="E88" s="178"/>
      <c r="F88" s="303"/>
      <c r="G88" s="303"/>
      <c r="H88" s="186" t="s">
        <v>39</v>
      </c>
      <c r="I88" s="186"/>
      <c r="J88" s="186"/>
      <c r="K88" s="186"/>
      <c r="L88" s="186"/>
      <c r="M88" s="303"/>
      <c r="N88" s="303"/>
      <c r="O88" s="439" t="s">
        <v>22</v>
      </c>
      <c r="P88" s="440"/>
      <c r="Q88" s="2"/>
      <c r="R88" s="2"/>
      <c r="S88" s="177"/>
      <c r="T88" s="178"/>
      <c r="U88" s="178"/>
      <c r="V88" s="178"/>
      <c r="W88" s="178"/>
      <c r="X88" s="178"/>
      <c r="Y88" s="181"/>
      <c r="Z88" s="223" t="str">
        <f t="shared" si="4"/>
        <v/>
      </c>
      <c r="AA88" s="223" t="str">
        <f t="shared" si="5"/>
        <v/>
      </c>
      <c r="AB88" s="223" t="str">
        <f t="shared" si="6"/>
        <v/>
      </c>
      <c r="AC88" s="223" t="str">
        <f t="shared" si="7"/>
        <v/>
      </c>
      <c r="AD88" s="205"/>
      <c r="AE88" s="206"/>
      <c r="AF88" s="207"/>
      <c r="AH88" s="134"/>
    </row>
    <row r="89" spans="1:34" ht="12.95" customHeight="1">
      <c r="A89" s="175"/>
      <c r="B89" s="260"/>
      <c r="C89" s="69"/>
      <c r="D89" s="297" t="s">
        <v>197</v>
      </c>
      <c r="E89" s="297"/>
      <c r="F89" s="297"/>
      <c r="G89" s="297"/>
      <c r="H89" s="297"/>
      <c r="I89" s="297"/>
      <c r="J89" s="297"/>
      <c r="K89" s="297"/>
      <c r="L89" s="297"/>
      <c r="M89" s="28"/>
      <c r="N89" s="110"/>
      <c r="O89" s="71" t="s">
        <v>41</v>
      </c>
      <c r="P89" s="111"/>
      <c r="Q89" s="111"/>
      <c r="R89" s="111"/>
      <c r="S89" s="298"/>
      <c r="T89" s="299"/>
      <c r="U89" s="299"/>
      <c r="V89" s="299"/>
      <c r="W89" s="299"/>
      <c r="X89" s="299"/>
      <c r="Y89" s="60" t="s">
        <v>43</v>
      </c>
      <c r="Z89" s="223" t="str">
        <f t="shared" si="4"/>
        <v/>
      </c>
      <c r="AA89" s="223" t="str">
        <f t="shared" si="5"/>
        <v/>
      </c>
      <c r="AB89" s="223" t="str">
        <f t="shared" si="6"/>
        <v/>
      </c>
      <c r="AC89" s="223" t="str">
        <f t="shared" si="7"/>
        <v/>
      </c>
      <c r="AD89" s="205"/>
      <c r="AE89" s="206"/>
      <c r="AF89" s="207"/>
      <c r="AH89" s="134"/>
    </row>
    <row r="90" spans="1:34" ht="13.5" customHeight="1">
      <c r="A90" s="175"/>
      <c r="B90" s="260"/>
      <c r="C90" s="157" t="s">
        <v>47</v>
      </c>
      <c r="D90" s="157"/>
      <c r="E90" s="157"/>
      <c r="F90" s="352"/>
      <c r="G90" s="352"/>
      <c r="H90" s="222" t="s">
        <v>48</v>
      </c>
      <c r="I90" s="222"/>
      <c r="J90" s="183"/>
      <c r="K90" s="183"/>
      <c r="L90" s="183"/>
      <c r="M90" s="183"/>
      <c r="N90" s="183"/>
      <c r="O90" s="183"/>
      <c r="P90" s="183"/>
      <c r="Q90" s="183"/>
      <c r="R90" s="183"/>
      <c r="S90" s="183"/>
      <c r="T90" s="183"/>
      <c r="U90" s="183"/>
      <c r="V90" s="183"/>
      <c r="W90" s="183"/>
      <c r="X90" s="183"/>
      <c r="Y90" s="184"/>
      <c r="Z90" s="223" t="str">
        <f t="shared" si="4"/>
        <v/>
      </c>
      <c r="AA90" s="223" t="str">
        <f t="shared" si="5"/>
        <v/>
      </c>
      <c r="AB90" s="223" t="str">
        <f t="shared" si="6"/>
        <v/>
      </c>
      <c r="AC90" s="223" t="str">
        <f t="shared" si="7"/>
        <v/>
      </c>
      <c r="AD90" s="205"/>
      <c r="AE90" s="206"/>
      <c r="AF90" s="207"/>
      <c r="AH90" s="134"/>
    </row>
    <row r="91" spans="1:34" ht="13.5" customHeight="1">
      <c r="A91" s="176"/>
      <c r="B91" s="304"/>
      <c r="C91" s="43"/>
      <c r="D91" s="297" t="s">
        <v>199</v>
      </c>
      <c r="E91" s="297"/>
      <c r="F91" s="297"/>
      <c r="G91" s="297"/>
      <c r="H91" s="297"/>
      <c r="I91" s="297"/>
      <c r="J91" s="353"/>
      <c r="K91" s="353"/>
      <c r="L91" s="311" t="s">
        <v>200</v>
      </c>
      <c r="M91" s="311"/>
      <c r="N91" s="311"/>
      <c r="O91" s="311"/>
      <c r="P91" s="311"/>
      <c r="Q91" s="311"/>
      <c r="R91" s="311"/>
      <c r="S91" s="353"/>
      <c r="T91" s="353"/>
      <c r="U91" s="43" t="s">
        <v>41</v>
      </c>
      <c r="V91" s="311"/>
      <c r="W91" s="311"/>
      <c r="X91" s="311"/>
      <c r="Y91" s="200"/>
      <c r="Z91" s="224" t="str">
        <f t="shared" si="4"/>
        <v/>
      </c>
      <c r="AA91" s="224" t="str">
        <f t="shared" si="5"/>
        <v/>
      </c>
      <c r="AB91" s="224" t="str">
        <f t="shared" si="6"/>
        <v/>
      </c>
      <c r="AC91" s="224" t="str">
        <f t="shared" si="7"/>
        <v/>
      </c>
      <c r="AD91" s="208"/>
      <c r="AE91" s="209"/>
      <c r="AF91" s="210"/>
      <c r="AH91" s="135"/>
    </row>
    <row r="92" spans="1:34" ht="14.25" customHeight="1">
      <c r="A92" s="44" t="s">
        <v>35</v>
      </c>
      <c r="B92" s="217" t="s">
        <v>139</v>
      </c>
      <c r="C92" s="218"/>
      <c r="D92" s="218"/>
      <c r="E92" s="218"/>
      <c r="F92" s="218"/>
      <c r="G92" s="218"/>
      <c r="H92" s="218"/>
      <c r="I92" s="218"/>
      <c r="J92" s="218"/>
      <c r="K92" s="218"/>
      <c r="L92" s="218"/>
      <c r="M92" s="218"/>
      <c r="N92" s="218"/>
      <c r="O92" s="218"/>
      <c r="P92" s="218"/>
      <c r="Q92" s="218"/>
      <c r="R92" s="218"/>
      <c r="S92" s="218"/>
      <c r="T92" s="218"/>
      <c r="U92" s="218"/>
      <c r="V92" s="218"/>
      <c r="W92" s="218"/>
      <c r="X92" s="218"/>
      <c r="Y92" s="219"/>
      <c r="Z92" s="51" t="str">
        <f t="shared" si="4"/>
        <v/>
      </c>
      <c r="AA92" s="82" t="str">
        <f t="shared" si="5"/>
        <v/>
      </c>
      <c r="AB92" s="51" t="str">
        <f t="shared" si="6"/>
        <v/>
      </c>
      <c r="AC92" s="82" t="str">
        <f t="shared" si="7"/>
        <v/>
      </c>
      <c r="AD92" s="211"/>
      <c r="AE92" s="212"/>
      <c r="AF92" s="213"/>
      <c r="AH92" s="27"/>
    </row>
    <row r="93" spans="1:34" ht="14.25" customHeight="1">
      <c r="A93" s="44" t="s">
        <v>102</v>
      </c>
      <c r="B93" s="217" t="s">
        <v>140</v>
      </c>
      <c r="C93" s="218"/>
      <c r="D93" s="218"/>
      <c r="E93" s="218"/>
      <c r="F93" s="218"/>
      <c r="G93" s="218"/>
      <c r="H93" s="218"/>
      <c r="I93" s="218"/>
      <c r="J93" s="218"/>
      <c r="K93" s="218"/>
      <c r="L93" s="218"/>
      <c r="M93" s="218"/>
      <c r="N93" s="218"/>
      <c r="O93" s="218"/>
      <c r="P93" s="218"/>
      <c r="Q93" s="218"/>
      <c r="R93" s="218"/>
      <c r="S93" s="218"/>
      <c r="T93" s="218"/>
      <c r="U93" s="218"/>
      <c r="V93" s="218"/>
      <c r="W93" s="218"/>
      <c r="X93" s="218"/>
      <c r="Y93" s="219"/>
      <c r="Z93" s="51" t="str">
        <f t="shared" si="4"/>
        <v/>
      </c>
      <c r="AA93" s="82" t="str">
        <f t="shared" si="5"/>
        <v/>
      </c>
      <c r="AB93" s="51" t="str">
        <f t="shared" si="6"/>
        <v/>
      </c>
      <c r="AC93" s="82" t="str">
        <f t="shared" si="7"/>
        <v/>
      </c>
      <c r="AD93" s="211"/>
      <c r="AE93" s="212"/>
      <c r="AF93" s="213"/>
      <c r="AH93" s="27"/>
    </row>
    <row r="94" spans="1:34" ht="14.25" customHeight="1">
      <c r="A94" s="44" t="s">
        <v>103</v>
      </c>
      <c r="B94" s="217" t="s">
        <v>141</v>
      </c>
      <c r="C94" s="218"/>
      <c r="D94" s="218"/>
      <c r="E94" s="218"/>
      <c r="F94" s="218"/>
      <c r="G94" s="218"/>
      <c r="H94" s="218"/>
      <c r="I94" s="218"/>
      <c r="J94" s="218"/>
      <c r="K94" s="218"/>
      <c r="L94" s="218"/>
      <c r="M94" s="218"/>
      <c r="N94" s="218"/>
      <c r="O94" s="218"/>
      <c r="P94" s="218"/>
      <c r="Q94" s="218"/>
      <c r="R94" s="218"/>
      <c r="S94" s="218"/>
      <c r="T94" s="218"/>
      <c r="U94" s="218"/>
      <c r="V94" s="218"/>
      <c r="W94" s="218"/>
      <c r="X94" s="218"/>
      <c r="Y94" s="219"/>
      <c r="Z94" s="51" t="str">
        <f t="shared" si="4"/>
        <v/>
      </c>
      <c r="AA94" s="82" t="str">
        <f t="shared" si="5"/>
        <v/>
      </c>
      <c r="AB94" s="51" t="str">
        <f t="shared" si="6"/>
        <v/>
      </c>
      <c r="AC94" s="82" t="str">
        <f t="shared" si="7"/>
        <v/>
      </c>
      <c r="AD94" s="211"/>
      <c r="AE94" s="212"/>
      <c r="AF94" s="213"/>
      <c r="AH94" s="27"/>
    </row>
    <row r="95" spans="1:34" ht="14.25" customHeight="1">
      <c r="A95" s="44" t="s">
        <v>104</v>
      </c>
      <c r="B95" s="217" t="s">
        <v>56</v>
      </c>
      <c r="C95" s="218"/>
      <c r="D95" s="218"/>
      <c r="E95" s="218"/>
      <c r="F95" s="218"/>
      <c r="G95" s="218"/>
      <c r="H95" s="218"/>
      <c r="I95" s="218"/>
      <c r="J95" s="218"/>
      <c r="K95" s="218"/>
      <c r="L95" s="218"/>
      <c r="M95" s="218"/>
      <c r="N95" s="218"/>
      <c r="O95" s="218"/>
      <c r="P95" s="218"/>
      <c r="Q95" s="218"/>
      <c r="R95" s="218"/>
      <c r="S95" s="218"/>
      <c r="T95" s="218"/>
      <c r="U95" s="218"/>
      <c r="V95" s="218"/>
      <c r="W95" s="218"/>
      <c r="X95" s="218"/>
      <c r="Y95" s="219"/>
      <c r="Z95" s="51" t="str">
        <f t="shared" si="4"/>
        <v/>
      </c>
      <c r="AA95" s="82" t="str">
        <f t="shared" si="5"/>
        <v/>
      </c>
      <c r="AB95" s="51" t="str">
        <f t="shared" si="6"/>
        <v/>
      </c>
      <c r="AC95" s="82" t="str">
        <f t="shared" si="7"/>
        <v/>
      </c>
      <c r="AD95" s="211"/>
      <c r="AE95" s="212"/>
      <c r="AF95" s="213"/>
      <c r="AH95" s="27"/>
    </row>
    <row r="96" spans="1:34" ht="14.25" customHeight="1" thickBot="1">
      <c r="A96" s="44" t="s">
        <v>105</v>
      </c>
      <c r="B96" s="312" t="s">
        <v>57</v>
      </c>
      <c r="C96" s="313"/>
      <c r="D96" s="313"/>
      <c r="E96" s="313"/>
      <c r="F96" s="313"/>
      <c r="G96" s="313"/>
      <c r="H96" s="313"/>
      <c r="I96" s="313"/>
      <c r="J96" s="313"/>
      <c r="K96" s="313"/>
      <c r="L96" s="313"/>
      <c r="M96" s="313"/>
      <c r="N96" s="313"/>
      <c r="O96" s="313"/>
      <c r="P96" s="313"/>
      <c r="Q96" s="313"/>
      <c r="R96" s="313"/>
      <c r="S96" s="313"/>
      <c r="T96" s="313"/>
      <c r="U96" s="313"/>
      <c r="V96" s="313"/>
      <c r="W96" s="313"/>
      <c r="X96" s="313"/>
      <c r="Y96" s="314"/>
      <c r="Z96" s="52" t="str">
        <f t="shared" si="4"/>
        <v/>
      </c>
      <c r="AA96" s="52" t="str">
        <f t="shared" si="5"/>
        <v/>
      </c>
      <c r="AB96" s="52" t="str">
        <f t="shared" si="6"/>
        <v/>
      </c>
      <c r="AC96" s="52" t="str">
        <f t="shared" si="7"/>
        <v/>
      </c>
      <c r="AD96" s="211"/>
      <c r="AE96" s="212"/>
      <c r="AF96" s="213"/>
      <c r="AH96" s="27"/>
    </row>
    <row r="97" spans="1:34" ht="14.25" customHeight="1">
      <c r="A97" s="127">
        <v>4</v>
      </c>
      <c r="B97" s="315" t="s">
        <v>142</v>
      </c>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7"/>
    </row>
    <row r="98" spans="1:34" ht="14.25" customHeight="1">
      <c r="A98" s="44" t="s">
        <v>34</v>
      </c>
      <c r="B98" s="214" t="s">
        <v>59</v>
      </c>
      <c r="C98" s="215"/>
      <c r="D98" s="215"/>
      <c r="E98" s="215"/>
      <c r="F98" s="215"/>
      <c r="G98" s="215"/>
      <c r="H98" s="215"/>
      <c r="I98" s="215"/>
      <c r="J98" s="215"/>
      <c r="K98" s="215"/>
      <c r="L98" s="215"/>
      <c r="M98" s="215"/>
      <c r="N98" s="215"/>
      <c r="O98" s="215"/>
      <c r="P98" s="215"/>
      <c r="Q98" s="215"/>
      <c r="R98" s="215"/>
      <c r="S98" s="215"/>
      <c r="T98" s="215"/>
      <c r="U98" s="215"/>
      <c r="V98" s="215"/>
      <c r="W98" s="215"/>
      <c r="X98" s="215"/>
      <c r="Y98" s="216"/>
      <c r="Z98" s="51" t="str">
        <f t="shared" si="4"/>
        <v/>
      </c>
      <c r="AA98" s="51" t="str">
        <f t="shared" si="5"/>
        <v/>
      </c>
      <c r="AB98" s="51" t="str">
        <f t="shared" si="6"/>
        <v/>
      </c>
      <c r="AC98" s="51" t="str">
        <f t="shared" si="7"/>
        <v/>
      </c>
      <c r="AD98" s="211"/>
      <c r="AE98" s="212"/>
      <c r="AF98" s="213"/>
      <c r="AH98" s="27"/>
    </row>
    <row r="99" spans="1:34" ht="14.25" customHeight="1">
      <c r="A99" s="44" t="s">
        <v>101</v>
      </c>
      <c r="B99" s="214" t="s">
        <v>143</v>
      </c>
      <c r="C99" s="215"/>
      <c r="D99" s="215"/>
      <c r="E99" s="215"/>
      <c r="F99" s="215"/>
      <c r="G99" s="215"/>
      <c r="H99" s="215"/>
      <c r="I99" s="215"/>
      <c r="J99" s="215"/>
      <c r="K99" s="215"/>
      <c r="L99" s="215"/>
      <c r="M99" s="215"/>
      <c r="N99" s="215"/>
      <c r="O99" s="215"/>
      <c r="P99" s="215"/>
      <c r="Q99" s="215"/>
      <c r="R99" s="215"/>
      <c r="S99" s="215"/>
      <c r="T99" s="215"/>
      <c r="U99" s="215"/>
      <c r="V99" s="215"/>
      <c r="W99" s="215"/>
      <c r="X99" s="215"/>
      <c r="Y99" s="216"/>
      <c r="Z99" s="51" t="str">
        <f t="shared" si="4"/>
        <v/>
      </c>
      <c r="AA99" s="58" t="str">
        <f t="shared" si="5"/>
        <v/>
      </c>
      <c r="AB99" s="58" t="str">
        <f t="shared" si="6"/>
        <v/>
      </c>
      <c r="AC99" s="58" t="str">
        <f t="shared" si="7"/>
        <v/>
      </c>
      <c r="AD99" s="211"/>
      <c r="AE99" s="212"/>
      <c r="AF99" s="213"/>
      <c r="AH99" s="27"/>
    </row>
    <row r="100" spans="1:34" ht="14.25" customHeight="1">
      <c r="A100" s="44" t="s">
        <v>102</v>
      </c>
      <c r="B100" s="318" t="s">
        <v>144</v>
      </c>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20"/>
      <c r="Z100" s="51" t="str">
        <f t="shared" si="4"/>
        <v/>
      </c>
      <c r="AA100" s="82" t="str">
        <f t="shared" si="5"/>
        <v/>
      </c>
      <c r="AB100" s="51" t="str">
        <f t="shared" si="6"/>
        <v/>
      </c>
      <c r="AC100" s="82" t="str">
        <f t="shared" si="7"/>
        <v/>
      </c>
      <c r="AD100" s="211"/>
      <c r="AE100" s="212"/>
      <c r="AF100" s="213"/>
      <c r="AH100" s="27"/>
    </row>
    <row r="101" spans="1:34" ht="14.25" customHeight="1">
      <c r="A101" s="44" t="s">
        <v>103</v>
      </c>
      <c r="B101" s="214" t="s">
        <v>145</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6"/>
      <c r="Z101" s="51" t="str">
        <f t="shared" si="4"/>
        <v/>
      </c>
      <c r="AA101" s="82" t="str">
        <f t="shared" si="5"/>
        <v/>
      </c>
      <c r="AB101" s="51" t="str">
        <f t="shared" si="6"/>
        <v/>
      </c>
      <c r="AC101" s="82" t="str">
        <f t="shared" si="7"/>
        <v/>
      </c>
      <c r="AD101" s="211"/>
      <c r="AE101" s="212"/>
      <c r="AF101" s="213"/>
      <c r="AH101" s="27"/>
    </row>
    <row r="102" spans="1:34" ht="14.25" customHeight="1">
      <c r="A102" s="44" t="s">
        <v>104</v>
      </c>
      <c r="B102" s="214" t="s">
        <v>146</v>
      </c>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6"/>
      <c r="Z102" s="51" t="str">
        <f t="shared" si="4"/>
        <v/>
      </c>
      <c r="AA102" s="82" t="str">
        <f t="shared" si="5"/>
        <v/>
      </c>
      <c r="AB102" s="51" t="str">
        <f t="shared" si="6"/>
        <v/>
      </c>
      <c r="AC102" s="82" t="str">
        <f t="shared" si="7"/>
        <v/>
      </c>
      <c r="AD102" s="211"/>
      <c r="AE102" s="212"/>
      <c r="AF102" s="213"/>
      <c r="AH102" s="27"/>
    </row>
    <row r="103" spans="1:34" ht="14.25" customHeight="1">
      <c r="A103" s="44" t="s">
        <v>105</v>
      </c>
      <c r="B103" s="214" t="s">
        <v>111</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6"/>
      <c r="Z103" s="51" t="str">
        <f t="shared" si="4"/>
        <v/>
      </c>
      <c r="AA103" s="82" t="str">
        <f t="shared" si="5"/>
        <v/>
      </c>
      <c r="AB103" s="51" t="str">
        <f t="shared" si="6"/>
        <v/>
      </c>
      <c r="AC103" s="82" t="str">
        <f t="shared" si="7"/>
        <v/>
      </c>
      <c r="AD103" s="211"/>
      <c r="AE103" s="212"/>
      <c r="AF103" s="213"/>
      <c r="AH103" s="27"/>
    </row>
    <row r="104" spans="1:34" ht="14.25" customHeight="1">
      <c r="A104" s="44" t="s">
        <v>94</v>
      </c>
      <c r="B104" s="214" t="s">
        <v>147</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6"/>
      <c r="Z104" s="51" t="str">
        <f t="shared" si="4"/>
        <v/>
      </c>
      <c r="AA104" s="82" t="str">
        <f t="shared" si="5"/>
        <v/>
      </c>
      <c r="AB104" s="51" t="str">
        <f t="shared" si="6"/>
        <v/>
      </c>
      <c r="AC104" s="82" t="str">
        <f t="shared" si="7"/>
        <v/>
      </c>
      <c r="AD104" s="211"/>
      <c r="AE104" s="212"/>
      <c r="AF104" s="213"/>
      <c r="AH104" s="27"/>
    </row>
    <row r="105" spans="1:34" ht="14.25" customHeight="1">
      <c r="A105" s="44" t="s">
        <v>95</v>
      </c>
      <c r="B105" s="214" t="s">
        <v>148</v>
      </c>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6"/>
      <c r="Z105" s="51" t="str">
        <f t="shared" si="4"/>
        <v/>
      </c>
      <c r="AA105" s="51" t="str">
        <f t="shared" si="5"/>
        <v/>
      </c>
      <c r="AB105" s="51" t="str">
        <f t="shared" si="6"/>
        <v/>
      </c>
      <c r="AC105" s="51" t="str">
        <f t="shared" si="7"/>
        <v/>
      </c>
      <c r="AD105" s="211"/>
      <c r="AE105" s="212"/>
      <c r="AF105" s="213"/>
      <c r="AH105" s="27"/>
    </row>
    <row r="106" spans="1:34" ht="14.25" customHeight="1">
      <c r="A106" s="44" t="s">
        <v>96</v>
      </c>
      <c r="B106" s="214" t="s">
        <v>134</v>
      </c>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6"/>
      <c r="Z106" s="51" t="str">
        <f t="shared" si="4"/>
        <v/>
      </c>
      <c r="AA106" s="82" t="str">
        <f t="shared" si="5"/>
        <v/>
      </c>
      <c r="AB106" s="51" t="str">
        <f t="shared" si="6"/>
        <v/>
      </c>
      <c r="AC106" s="82" t="str">
        <f t="shared" si="7"/>
        <v/>
      </c>
      <c r="AD106" s="211"/>
      <c r="AE106" s="212"/>
      <c r="AF106" s="213"/>
      <c r="AH106" s="27"/>
    </row>
    <row r="107" spans="1:34" ht="14.25" customHeight="1">
      <c r="A107" s="44" t="s">
        <v>97</v>
      </c>
      <c r="B107" s="214" t="s">
        <v>135</v>
      </c>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6"/>
      <c r="Z107" s="51" t="str">
        <f t="shared" si="4"/>
        <v/>
      </c>
      <c r="AA107" s="51" t="str">
        <f t="shared" si="5"/>
        <v/>
      </c>
      <c r="AB107" s="51" t="str">
        <f t="shared" si="6"/>
        <v/>
      </c>
      <c r="AC107" s="51" t="str">
        <f t="shared" si="7"/>
        <v/>
      </c>
      <c r="AD107" s="211"/>
      <c r="AE107" s="212"/>
      <c r="AF107" s="213"/>
      <c r="AH107" s="27"/>
    </row>
    <row r="108" spans="1:34" ht="14.25" customHeight="1" thickBot="1">
      <c r="A108" s="44" t="s">
        <v>98</v>
      </c>
      <c r="B108" s="291" t="s">
        <v>58</v>
      </c>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3"/>
      <c r="Z108" s="52" t="str">
        <f t="shared" si="4"/>
        <v/>
      </c>
      <c r="AA108" s="118" t="str">
        <f t="shared" si="5"/>
        <v/>
      </c>
      <c r="AB108" s="58" t="str">
        <f t="shared" si="6"/>
        <v/>
      </c>
      <c r="AC108" s="118" t="str">
        <f t="shared" si="7"/>
        <v/>
      </c>
      <c r="AD108" s="321"/>
      <c r="AE108" s="322"/>
      <c r="AF108" s="323"/>
      <c r="AH108" s="27"/>
    </row>
    <row r="109" spans="1:34" ht="14.25" customHeight="1">
      <c r="A109" s="127" t="s">
        <v>149</v>
      </c>
      <c r="B109" s="288" t="s">
        <v>150</v>
      </c>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90"/>
    </row>
    <row r="110" spans="1:34" ht="14.25" customHeight="1">
      <c r="A110" s="44" t="s">
        <v>151</v>
      </c>
      <c r="B110" s="214" t="s">
        <v>152</v>
      </c>
      <c r="C110" s="215"/>
      <c r="D110" s="215"/>
      <c r="E110" s="215"/>
      <c r="F110" s="215"/>
      <c r="G110" s="215"/>
      <c r="H110" s="215"/>
      <c r="I110" s="215"/>
      <c r="J110" s="215"/>
      <c r="K110" s="215"/>
      <c r="L110" s="215"/>
      <c r="M110" s="215"/>
      <c r="N110" s="215"/>
      <c r="O110" s="215"/>
      <c r="P110" s="215"/>
      <c r="Q110" s="215"/>
      <c r="R110" s="215"/>
      <c r="S110" s="215" t="s">
        <v>16</v>
      </c>
      <c r="T110" s="215"/>
      <c r="U110" s="215"/>
      <c r="V110" s="215"/>
      <c r="W110" s="215"/>
      <c r="X110" s="215"/>
      <c r="Y110" s="216"/>
      <c r="Z110" s="51" t="str">
        <f t="shared" si="4"/>
        <v/>
      </c>
      <c r="AA110" s="82" t="str">
        <f t="shared" si="5"/>
        <v/>
      </c>
      <c r="AB110" s="51" t="str">
        <f t="shared" si="6"/>
        <v/>
      </c>
      <c r="AC110" s="82" t="str">
        <f t="shared" si="7"/>
        <v/>
      </c>
      <c r="AD110" s="211"/>
      <c r="AE110" s="212"/>
      <c r="AF110" s="213"/>
      <c r="AH110" s="27"/>
    </row>
    <row r="111" spans="1:34" ht="14.25" customHeight="1">
      <c r="A111" s="44" t="s">
        <v>101</v>
      </c>
      <c r="B111" s="214" t="s">
        <v>61</v>
      </c>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6"/>
      <c r="Z111" s="51" t="str">
        <f t="shared" si="4"/>
        <v/>
      </c>
      <c r="AA111" s="82" t="str">
        <f t="shared" si="5"/>
        <v/>
      </c>
      <c r="AB111" s="51" t="str">
        <f t="shared" si="6"/>
        <v/>
      </c>
      <c r="AC111" s="82" t="str">
        <f t="shared" si="7"/>
        <v/>
      </c>
      <c r="AD111" s="211"/>
      <c r="AE111" s="212"/>
      <c r="AF111" s="213"/>
      <c r="AH111" s="27"/>
    </row>
    <row r="112" spans="1:34" ht="14.25" customHeight="1">
      <c r="A112" s="44" t="s">
        <v>102</v>
      </c>
      <c r="B112" s="214" t="s">
        <v>153</v>
      </c>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6"/>
      <c r="Z112" s="51" t="str">
        <f t="shared" si="4"/>
        <v/>
      </c>
      <c r="AA112" s="82" t="str">
        <f t="shared" si="5"/>
        <v/>
      </c>
      <c r="AB112" s="51" t="str">
        <f t="shared" si="6"/>
        <v/>
      </c>
      <c r="AC112" s="82" t="str">
        <f t="shared" si="7"/>
        <v/>
      </c>
      <c r="AD112" s="211"/>
      <c r="AE112" s="212"/>
      <c r="AF112" s="213"/>
      <c r="AH112" s="27"/>
    </row>
    <row r="113" spans="1:34" ht="14.25" customHeight="1">
      <c r="A113" s="44" t="s">
        <v>103</v>
      </c>
      <c r="B113" s="214" t="s">
        <v>154</v>
      </c>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6"/>
      <c r="Z113" s="51" t="str">
        <f t="shared" si="4"/>
        <v/>
      </c>
      <c r="AA113" s="82" t="str">
        <f t="shared" si="5"/>
        <v/>
      </c>
      <c r="AB113" s="51" t="str">
        <f t="shared" si="6"/>
        <v/>
      </c>
      <c r="AC113" s="82" t="str">
        <f t="shared" si="7"/>
        <v/>
      </c>
      <c r="AD113" s="211"/>
      <c r="AE113" s="212"/>
      <c r="AF113" s="213"/>
      <c r="AH113" s="27"/>
    </row>
    <row r="114" spans="1:34" ht="14.25" customHeight="1">
      <c r="A114" s="44" t="s">
        <v>104</v>
      </c>
      <c r="B114" s="214" t="s">
        <v>155</v>
      </c>
      <c r="C114" s="215"/>
      <c r="D114" s="215"/>
      <c r="E114" s="215"/>
      <c r="F114" s="215"/>
      <c r="G114" s="215"/>
      <c r="H114" s="215"/>
      <c r="I114" s="215"/>
      <c r="J114" s="215"/>
      <c r="K114" s="215"/>
      <c r="L114" s="215"/>
      <c r="M114" s="215"/>
      <c r="N114" s="215"/>
      <c r="O114" s="215"/>
      <c r="P114" s="215"/>
      <c r="Q114" s="215"/>
      <c r="R114" s="215"/>
      <c r="S114" s="215" t="s">
        <v>16</v>
      </c>
      <c r="T114" s="215"/>
      <c r="U114" s="215"/>
      <c r="V114" s="215"/>
      <c r="W114" s="215"/>
      <c r="X114" s="215"/>
      <c r="Y114" s="216"/>
      <c r="Z114" s="51" t="str">
        <f t="shared" si="4"/>
        <v/>
      </c>
      <c r="AA114" s="82" t="str">
        <f t="shared" si="5"/>
        <v/>
      </c>
      <c r="AB114" s="51" t="str">
        <f t="shared" si="6"/>
        <v/>
      </c>
      <c r="AC114" s="82" t="str">
        <f t="shared" si="7"/>
        <v/>
      </c>
      <c r="AD114" s="211"/>
      <c r="AE114" s="212"/>
      <c r="AF114" s="213"/>
      <c r="AH114" s="27"/>
    </row>
    <row r="115" spans="1:34" ht="14.25" customHeight="1">
      <c r="A115" s="44" t="s">
        <v>105</v>
      </c>
      <c r="B115" s="214" t="s">
        <v>60</v>
      </c>
      <c r="C115" s="215"/>
      <c r="D115" s="215"/>
      <c r="E115" s="215"/>
      <c r="F115" s="215"/>
      <c r="G115" s="215"/>
      <c r="H115" s="215"/>
      <c r="I115" s="215"/>
      <c r="J115" s="215"/>
      <c r="K115" s="215"/>
      <c r="L115" s="215"/>
      <c r="M115" s="215"/>
      <c r="N115" s="215"/>
      <c r="O115" s="215"/>
      <c r="P115" s="215"/>
      <c r="Q115" s="215"/>
      <c r="R115" s="215"/>
      <c r="S115" s="215" t="s">
        <v>16</v>
      </c>
      <c r="T115" s="215"/>
      <c r="U115" s="215"/>
      <c r="V115" s="215"/>
      <c r="W115" s="215"/>
      <c r="X115" s="215"/>
      <c r="Y115" s="216"/>
      <c r="Z115" s="51" t="str">
        <f t="shared" si="4"/>
        <v/>
      </c>
      <c r="AA115" s="82" t="str">
        <f t="shared" si="5"/>
        <v/>
      </c>
      <c r="AB115" s="51" t="str">
        <f t="shared" si="6"/>
        <v/>
      </c>
      <c r="AC115" s="82" t="str">
        <f t="shared" si="7"/>
        <v/>
      </c>
      <c r="AD115" s="211"/>
      <c r="AE115" s="212"/>
      <c r="AF115" s="213"/>
      <c r="AH115" s="27"/>
    </row>
    <row r="116" spans="1:34" ht="14.25" customHeight="1">
      <c r="A116" s="61" t="s">
        <v>94</v>
      </c>
      <c r="B116" s="217" t="s">
        <v>110</v>
      </c>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9"/>
      <c r="Z116" s="51" t="str">
        <f t="shared" si="4"/>
        <v/>
      </c>
      <c r="AA116" s="51" t="str">
        <f t="shared" si="5"/>
        <v/>
      </c>
      <c r="AB116" s="51" t="str">
        <f t="shared" si="6"/>
        <v/>
      </c>
      <c r="AC116" s="51" t="str">
        <f t="shared" si="7"/>
        <v/>
      </c>
      <c r="AD116" s="211"/>
      <c r="AE116" s="212"/>
      <c r="AF116" s="213"/>
      <c r="AH116" s="27"/>
    </row>
    <row r="117" spans="1:34" ht="14.25" customHeight="1" thickBot="1">
      <c r="A117" s="61" t="s">
        <v>95</v>
      </c>
      <c r="B117" s="312" t="s">
        <v>156</v>
      </c>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4"/>
      <c r="Z117" s="52" t="str">
        <f t="shared" si="4"/>
        <v/>
      </c>
      <c r="AA117" s="66" t="str">
        <f t="shared" si="5"/>
        <v/>
      </c>
      <c r="AB117" s="66" t="str">
        <f t="shared" si="6"/>
        <v/>
      </c>
      <c r="AC117" s="66" t="str">
        <f t="shared" si="7"/>
        <v/>
      </c>
      <c r="AD117" s="321"/>
      <c r="AE117" s="322"/>
      <c r="AF117" s="323"/>
      <c r="AH117" s="27"/>
    </row>
    <row r="118" spans="1:34" ht="14.25" customHeight="1">
      <c r="A118" s="127" t="s">
        <v>157</v>
      </c>
      <c r="B118" s="344" t="s">
        <v>119</v>
      </c>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5"/>
      <c r="AE118" s="345"/>
      <c r="AF118" s="346"/>
    </row>
    <row r="119" spans="1:34" ht="14.25" customHeight="1">
      <c r="A119" s="112"/>
      <c r="B119" s="325"/>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7"/>
      <c r="Z119" s="51" t="str">
        <f t="shared" si="4"/>
        <v/>
      </c>
      <c r="AA119" s="51" t="str">
        <f t="shared" si="5"/>
        <v/>
      </c>
      <c r="AB119" s="51" t="str">
        <f t="shared" si="6"/>
        <v/>
      </c>
      <c r="AC119" s="51" t="str">
        <f t="shared" si="7"/>
        <v/>
      </c>
      <c r="AD119" s="211"/>
      <c r="AE119" s="212"/>
      <c r="AF119" s="213"/>
      <c r="AH119" s="27"/>
    </row>
    <row r="120" spans="1:34" ht="14.25" customHeight="1">
      <c r="A120" s="44"/>
      <c r="B120" s="325"/>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7"/>
      <c r="Z120" s="51" t="str">
        <f t="shared" si="4"/>
        <v/>
      </c>
      <c r="AA120" s="51" t="str">
        <f t="shared" si="5"/>
        <v/>
      </c>
      <c r="AB120" s="51" t="str">
        <f t="shared" si="6"/>
        <v/>
      </c>
      <c r="AC120" s="51" t="str">
        <f t="shared" si="7"/>
        <v/>
      </c>
      <c r="AD120" s="211"/>
      <c r="AE120" s="212"/>
      <c r="AF120" s="213"/>
      <c r="AH120" s="27"/>
    </row>
    <row r="121" spans="1:34" ht="14.25" customHeight="1">
      <c r="A121" s="44"/>
      <c r="B121" s="325"/>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7"/>
      <c r="Z121" s="51" t="str">
        <f t="shared" si="4"/>
        <v/>
      </c>
      <c r="AA121" s="51" t="str">
        <f t="shared" si="5"/>
        <v/>
      </c>
      <c r="AB121" s="51" t="str">
        <f t="shared" si="6"/>
        <v/>
      </c>
      <c r="AC121" s="51" t="str">
        <f t="shared" si="7"/>
        <v/>
      </c>
      <c r="AD121" s="211"/>
      <c r="AE121" s="212"/>
      <c r="AF121" s="213"/>
      <c r="AH121" s="27"/>
    </row>
    <row r="122" spans="1:34" ht="14.25" customHeight="1">
      <c r="A122" s="44"/>
      <c r="B122" s="325"/>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7"/>
      <c r="Z122" s="51" t="str">
        <f t="shared" si="4"/>
        <v/>
      </c>
      <c r="AA122" s="51" t="str">
        <f t="shared" si="5"/>
        <v/>
      </c>
      <c r="AB122" s="51" t="str">
        <f t="shared" si="6"/>
        <v/>
      </c>
      <c r="AC122" s="51" t="str">
        <f t="shared" si="7"/>
        <v/>
      </c>
      <c r="AD122" s="211"/>
      <c r="AE122" s="212"/>
      <c r="AF122" s="213"/>
      <c r="AH122" s="27"/>
    </row>
    <row r="123" spans="1:34" ht="14.25" customHeight="1" thickBot="1">
      <c r="A123" s="4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52" t="str">
        <f t="shared" si="4"/>
        <v/>
      </c>
      <c r="AA123" s="52" t="str">
        <f t="shared" si="5"/>
        <v/>
      </c>
      <c r="AB123" s="52" t="str">
        <f t="shared" si="6"/>
        <v/>
      </c>
      <c r="AC123" s="52" t="str">
        <f t="shared" si="7"/>
        <v/>
      </c>
      <c r="AD123" s="294"/>
      <c r="AE123" s="295"/>
      <c r="AF123" s="296"/>
      <c r="AH123" s="27"/>
    </row>
    <row r="124" spans="1:34" ht="19.5" customHeight="1" thickBot="1">
      <c r="A124" s="331" t="s">
        <v>63</v>
      </c>
      <c r="B124" s="332"/>
      <c r="C124" s="332"/>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3"/>
    </row>
    <row r="125" spans="1:34" ht="27.75" customHeight="1">
      <c r="A125" s="128" t="s">
        <v>5</v>
      </c>
      <c r="B125" s="328" t="s">
        <v>64</v>
      </c>
      <c r="C125" s="328"/>
      <c r="D125" s="328"/>
      <c r="E125" s="328"/>
      <c r="F125" s="328" t="s">
        <v>120</v>
      </c>
      <c r="G125" s="328"/>
      <c r="H125" s="328"/>
      <c r="I125" s="328"/>
      <c r="J125" s="328"/>
      <c r="K125" s="328"/>
      <c r="L125" s="328"/>
      <c r="M125" s="328" t="s">
        <v>65</v>
      </c>
      <c r="N125" s="328"/>
      <c r="O125" s="328"/>
      <c r="P125" s="328"/>
      <c r="Q125" s="328"/>
      <c r="R125" s="328"/>
      <c r="S125" s="328"/>
      <c r="T125" s="328"/>
      <c r="U125" s="328"/>
      <c r="V125" s="328"/>
      <c r="W125" s="328"/>
      <c r="X125" s="328"/>
      <c r="Y125" s="328"/>
      <c r="Z125" s="328" t="s">
        <v>66</v>
      </c>
      <c r="AA125" s="328"/>
      <c r="AB125" s="328"/>
      <c r="AC125" s="328"/>
      <c r="AD125" s="329" t="s">
        <v>158</v>
      </c>
      <c r="AE125" s="329"/>
      <c r="AF125" s="330"/>
    </row>
    <row r="126" spans="1:34" ht="10.5" customHeight="1">
      <c r="A126" s="340"/>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188"/>
      <c r="AE126" s="189"/>
      <c r="AF126" s="190"/>
    </row>
    <row r="127" spans="1:34" ht="10.5" customHeight="1">
      <c r="A127" s="340"/>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41"/>
      <c r="AE127" s="342"/>
      <c r="AF127" s="343"/>
    </row>
    <row r="128" spans="1:34" ht="10.5" customHeight="1">
      <c r="A128" s="340"/>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188"/>
      <c r="AE128" s="189"/>
      <c r="AF128" s="190"/>
    </row>
    <row r="129" spans="1:32" ht="10.5" customHeight="1">
      <c r="A129" s="340"/>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41"/>
      <c r="AE129" s="342"/>
      <c r="AF129" s="343"/>
    </row>
    <row r="130" spans="1:32" ht="10.5" customHeight="1">
      <c r="A130" s="340"/>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188"/>
      <c r="AE130" s="189"/>
      <c r="AF130" s="190"/>
    </row>
    <row r="131" spans="1:32" ht="10.5" customHeight="1">
      <c r="A131" s="340"/>
      <c r="B131" s="324"/>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41"/>
      <c r="AE131" s="342"/>
      <c r="AF131" s="343"/>
    </row>
    <row r="132" spans="1:32" ht="10.5" customHeight="1">
      <c r="A132" s="340"/>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188"/>
      <c r="AE132" s="189"/>
      <c r="AF132" s="190"/>
    </row>
    <row r="133" spans="1:32" ht="10.5" customHeight="1">
      <c r="A133" s="340"/>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41"/>
      <c r="AE133" s="342"/>
      <c r="AF133" s="343"/>
    </row>
    <row r="134" spans="1:32" ht="10.5" customHeight="1">
      <c r="A134" s="340"/>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188"/>
      <c r="AE134" s="189"/>
      <c r="AF134" s="190"/>
    </row>
    <row r="135" spans="1:32" ht="10.5" customHeight="1" thickBot="1">
      <c r="A135" s="368"/>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191"/>
      <c r="AE135" s="192"/>
      <c r="AF135" s="193"/>
    </row>
    <row r="136" spans="1:32" ht="15" customHeight="1">
      <c r="A136" s="123"/>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359" t="s">
        <v>271</v>
      </c>
      <c r="AA136" s="360"/>
      <c r="AB136" s="361" t="str">
        <f>IF($AB$4=""," ",$AB$4)</f>
        <v xml:space="preserve"> </v>
      </c>
      <c r="AC136" s="361"/>
      <c r="AD136" s="361"/>
      <c r="AE136" s="361"/>
      <c r="AF136" s="361"/>
    </row>
    <row r="137" spans="1:32" ht="12" customHeight="1">
      <c r="A137" s="335" t="s">
        <v>67</v>
      </c>
      <c r="B137" s="338"/>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row>
    <row r="138" spans="1:32" ht="21" customHeight="1">
      <c r="A138" s="113" t="s">
        <v>68</v>
      </c>
      <c r="B138" s="335" t="s">
        <v>214</v>
      </c>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row>
    <row r="139" spans="1:32" ht="15" customHeight="1">
      <c r="A139" s="113" t="s">
        <v>69</v>
      </c>
      <c r="B139" s="335" t="s">
        <v>107</v>
      </c>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row>
    <row r="140" spans="1:32" ht="25.5" customHeight="1">
      <c r="A140" s="113" t="s">
        <v>70</v>
      </c>
      <c r="B140" s="335" t="s">
        <v>215</v>
      </c>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8"/>
      <c r="AD140" s="338"/>
      <c r="AE140" s="338"/>
      <c r="AF140" s="338"/>
    </row>
    <row r="141" spans="1:32" ht="21" customHeight="1">
      <c r="A141" s="113" t="s">
        <v>71</v>
      </c>
      <c r="B141" s="351" t="s">
        <v>220</v>
      </c>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row>
    <row r="142" spans="1:32" ht="12" customHeight="1">
      <c r="A142" s="113" t="s">
        <v>72</v>
      </c>
      <c r="B142" s="335" t="s">
        <v>221</v>
      </c>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row>
    <row r="143" spans="1:32" ht="34.5" customHeight="1">
      <c r="A143" s="113" t="s">
        <v>73</v>
      </c>
      <c r="B143" s="335" t="s">
        <v>222</v>
      </c>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row>
    <row r="144" spans="1:32" ht="23.25" customHeight="1">
      <c r="A144" s="113" t="s">
        <v>74</v>
      </c>
      <c r="B144" s="335" t="s">
        <v>223</v>
      </c>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row>
    <row r="145" spans="1:32" ht="13.5" customHeight="1">
      <c r="A145" s="113" t="s">
        <v>75</v>
      </c>
      <c r="B145" s="335" t="s">
        <v>76</v>
      </c>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row>
    <row r="146" spans="1:32" ht="19.149999999999999" customHeight="1">
      <c r="A146" s="113" t="s">
        <v>77</v>
      </c>
      <c r="B146" s="335" t="s">
        <v>211</v>
      </c>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row>
    <row r="147" spans="1:32" ht="23.25" customHeight="1">
      <c r="A147" s="113" t="s">
        <v>78</v>
      </c>
      <c r="B147" s="335" t="s">
        <v>216</v>
      </c>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row>
    <row r="148" spans="1:32" ht="90.6" customHeight="1">
      <c r="A148" s="113" t="s">
        <v>79</v>
      </c>
      <c r="B148" s="339" t="s">
        <v>224</v>
      </c>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row>
    <row r="149" spans="1:32" ht="13.5" customHeight="1">
      <c r="A149" s="113" t="s">
        <v>80</v>
      </c>
      <c r="B149" s="336" t="s">
        <v>219</v>
      </c>
      <c r="C149" s="337"/>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row>
    <row r="150" spans="1:32" ht="65.25" customHeight="1">
      <c r="A150" s="113" t="s">
        <v>81</v>
      </c>
      <c r="B150" s="335" t="s">
        <v>225</v>
      </c>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row>
    <row r="151" spans="1:32" ht="24.75" customHeight="1">
      <c r="A151" s="113" t="s">
        <v>82</v>
      </c>
      <c r="B151" s="336" t="s">
        <v>226</v>
      </c>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336"/>
      <c r="AA151" s="336"/>
      <c r="AB151" s="336"/>
      <c r="AC151" s="336"/>
      <c r="AD151" s="336"/>
      <c r="AE151" s="336"/>
      <c r="AF151" s="336"/>
    </row>
    <row r="152" spans="1:32" ht="44.25" customHeight="1">
      <c r="A152" s="113" t="s">
        <v>83</v>
      </c>
      <c r="B152" s="335" t="s">
        <v>227</v>
      </c>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row>
    <row r="153" spans="1:32">
      <c r="A153" s="114" t="s">
        <v>84</v>
      </c>
      <c r="B153" s="335" t="s">
        <v>228</v>
      </c>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row>
    <row r="154" spans="1:32" ht="27" customHeight="1">
      <c r="A154" s="114" t="s">
        <v>85</v>
      </c>
      <c r="B154" s="335" t="s">
        <v>229</v>
      </c>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row>
    <row r="155" spans="1:32" ht="246" customHeight="1">
      <c r="A155" s="113" t="s">
        <v>86</v>
      </c>
      <c r="B155" s="335" t="s">
        <v>230</v>
      </c>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row>
    <row r="156" spans="1:32" ht="258.75" customHeight="1">
      <c r="A156" s="113" t="s">
        <v>87</v>
      </c>
      <c r="B156" s="335" t="s">
        <v>231</v>
      </c>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row>
    <row r="157" spans="1:32" ht="22.5" customHeight="1">
      <c r="A157" s="113" t="s">
        <v>88</v>
      </c>
      <c r="B157" s="335" t="s">
        <v>232</v>
      </c>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row>
    <row r="158" spans="1:32" ht="31.5" customHeight="1">
      <c r="A158" s="113" t="s">
        <v>89</v>
      </c>
      <c r="B158" s="335" t="s">
        <v>217</v>
      </c>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row>
    <row r="159" spans="1:32" ht="43.5" customHeight="1">
      <c r="A159" s="113" t="s">
        <v>90</v>
      </c>
      <c r="B159" s="335" t="s">
        <v>159</v>
      </c>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row>
    <row r="160" spans="1:32" ht="45" customHeight="1">
      <c r="A160" s="113" t="s">
        <v>91</v>
      </c>
      <c r="B160" s="335" t="s">
        <v>233</v>
      </c>
      <c r="C160" s="335"/>
      <c r="D160" s="335"/>
      <c r="E160" s="335"/>
      <c r="F160" s="335"/>
      <c r="G160" s="335"/>
      <c r="H160" s="335"/>
      <c r="I160" s="335"/>
      <c r="J160" s="335"/>
      <c r="K160" s="335"/>
      <c r="L160" s="335"/>
      <c r="M160" s="335"/>
      <c r="N160" s="335"/>
      <c r="O160" s="335"/>
      <c r="P160" s="335"/>
      <c r="Q160" s="335"/>
      <c r="R160" s="335"/>
      <c r="S160" s="335"/>
      <c r="T160" s="335"/>
      <c r="U160" s="335"/>
      <c r="V160" s="335"/>
      <c r="W160" s="335"/>
      <c r="X160" s="335"/>
      <c r="Y160" s="335"/>
      <c r="Z160" s="335"/>
      <c r="AA160" s="335"/>
      <c r="AB160" s="335"/>
      <c r="AC160" s="335"/>
      <c r="AD160" s="335"/>
      <c r="AE160" s="335"/>
      <c r="AF160" s="335"/>
    </row>
    <row r="161" spans="1:32">
      <c r="A161" s="115"/>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8"/>
      <c r="AA161" s="48"/>
      <c r="AB161" s="48"/>
      <c r="AC161" s="48"/>
      <c r="AD161" s="48"/>
      <c r="AE161" s="48"/>
      <c r="AF161" s="46"/>
    </row>
  </sheetData>
  <sheetProtection sheet="1" objects="1" scenarios="1" insertRows="0"/>
  <mergeCells count="364">
    <mergeCell ref="A3:AF3"/>
    <mergeCell ref="Z4:AA4"/>
    <mergeCell ref="AB4:AF4"/>
    <mergeCell ref="Z136:AA136"/>
    <mergeCell ref="AB136:AF136"/>
    <mergeCell ref="S33:T33"/>
    <mergeCell ref="S23:T23"/>
    <mergeCell ref="W84:X84"/>
    <mergeCell ref="C85:R85"/>
    <mergeCell ref="S85:X86"/>
    <mergeCell ref="Y85:Y86"/>
    <mergeCell ref="I86:J86"/>
    <mergeCell ref="L86:M86"/>
    <mergeCell ref="S80:Y80"/>
    <mergeCell ref="D81:J81"/>
    <mergeCell ref="A134:A135"/>
    <mergeCell ref="A126:A127"/>
    <mergeCell ref="A130:A131"/>
    <mergeCell ref="B130:E131"/>
    <mergeCell ref="F130:L131"/>
    <mergeCell ref="M130:Y131"/>
    <mergeCell ref="Z130:AC131"/>
    <mergeCell ref="A132:A133"/>
    <mergeCell ref="B132:E133"/>
    <mergeCell ref="B141:AF141"/>
    <mergeCell ref="C90:E90"/>
    <mergeCell ref="F90:G90"/>
    <mergeCell ref="H90:I90"/>
    <mergeCell ref="J90:Y90"/>
    <mergeCell ref="B92:Y92"/>
    <mergeCell ref="AD92:AF92"/>
    <mergeCell ref="B93:Y93"/>
    <mergeCell ref="AD93:AF93"/>
    <mergeCell ref="B94:Y94"/>
    <mergeCell ref="AD94:AF94"/>
    <mergeCell ref="D91:I91"/>
    <mergeCell ref="J91:K91"/>
    <mergeCell ref="L91:R91"/>
    <mergeCell ref="S91:T91"/>
    <mergeCell ref="B125:E125"/>
    <mergeCell ref="B115:Y115"/>
    <mergeCell ref="AD115:AF115"/>
    <mergeCell ref="B116:Y116"/>
    <mergeCell ref="AD116:AF116"/>
    <mergeCell ref="B117:Y117"/>
    <mergeCell ref="AD117:AF117"/>
    <mergeCell ref="M126:Y127"/>
    <mergeCell ref="Z126:AC127"/>
    <mergeCell ref="B142:AF142"/>
    <mergeCell ref="B128:E129"/>
    <mergeCell ref="F128:L129"/>
    <mergeCell ref="M128:Y129"/>
    <mergeCell ref="Z128:AC129"/>
    <mergeCell ref="AD126:AF127"/>
    <mergeCell ref="B118:AF118"/>
    <mergeCell ref="B119:Y119"/>
    <mergeCell ref="AD119:AF119"/>
    <mergeCell ref="B122:Y122"/>
    <mergeCell ref="AD122:AF122"/>
    <mergeCell ref="B123:Y123"/>
    <mergeCell ref="AD123:AF123"/>
    <mergeCell ref="AD128:AF129"/>
    <mergeCell ref="AD130:AF131"/>
    <mergeCell ref="AD132:AF133"/>
    <mergeCell ref="B120:Y120"/>
    <mergeCell ref="AD120:AF120"/>
    <mergeCell ref="B134:E135"/>
    <mergeCell ref="F134:L135"/>
    <mergeCell ref="M134:Y135"/>
    <mergeCell ref="Z134:AC135"/>
    <mergeCell ref="B126:E127"/>
    <mergeCell ref="F126:L127"/>
    <mergeCell ref="W1:AF1"/>
    <mergeCell ref="B155:AF155"/>
    <mergeCell ref="B156:AF156"/>
    <mergeCell ref="B157:AF157"/>
    <mergeCell ref="B158:AF158"/>
    <mergeCell ref="B159:AF159"/>
    <mergeCell ref="B160:AF160"/>
    <mergeCell ref="B149:AF149"/>
    <mergeCell ref="B150:AF150"/>
    <mergeCell ref="B151:AF151"/>
    <mergeCell ref="B152:AF152"/>
    <mergeCell ref="B153:AF153"/>
    <mergeCell ref="B154:AF154"/>
    <mergeCell ref="B143:AF143"/>
    <mergeCell ref="B144:AF144"/>
    <mergeCell ref="B145:AF145"/>
    <mergeCell ref="B146:AF146"/>
    <mergeCell ref="B147:AF147"/>
    <mergeCell ref="B148:AF148"/>
    <mergeCell ref="A137:AF137"/>
    <mergeCell ref="B138:AF138"/>
    <mergeCell ref="B139:AF139"/>
    <mergeCell ref="B140:AF140"/>
    <mergeCell ref="A128:A129"/>
    <mergeCell ref="F132:L133"/>
    <mergeCell ref="M132:Y133"/>
    <mergeCell ref="Z132:AC133"/>
    <mergeCell ref="B112:Y112"/>
    <mergeCell ref="AD112:AF112"/>
    <mergeCell ref="B113:Y113"/>
    <mergeCell ref="AD113:AF113"/>
    <mergeCell ref="B114:Y114"/>
    <mergeCell ref="AD114:AF114"/>
    <mergeCell ref="B121:Y121"/>
    <mergeCell ref="AD121:AF121"/>
    <mergeCell ref="F125:L125"/>
    <mergeCell ref="M125:Y125"/>
    <mergeCell ref="Z125:AC125"/>
    <mergeCell ref="AD125:AF125"/>
    <mergeCell ref="A124:AF124"/>
    <mergeCell ref="B108:Y108"/>
    <mergeCell ref="AD108:AF108"/>
    <mergeCell ref="B109:AF109"/>
    <mergeCell ref="B110:Y110"/>
    <mergeCell ref="AD110:AF110"/>
    <mergeCell ref="B111:Y111"/>
    <mergeCell ref="AD111:AF111"/>
    <mergeCell ref="B105:Y105"/>
    <mergeCell ref="AD105:AF105"/>
    <mergeCell ref="B106:Y106"/>
    <mergeCell ref="AD106:AF106"/>
    <mergeCell ref="B107:Y107"/>
    <mergeCell ref="AD107:AF107"/>
    <mergeCell ref="B102:Y102"/>
    <mergeCell ref="AD102:AF102"/>
    <mergeCell ref="B103:Y103"/>
    <mergeCell ref="AD103:AF103"/>
    <mergeCell ref="B104:Y104"/>
    <mergeCell ref="AD104:AF104"/>
    <mergeCell ref="B100:Y100"/>
    <mergeCell ref="AD100:AF100"/>
    <mergeCell ref="B101:Y101"/>
    <mergeCell ref="AD101:AF101"/>
    <mergeCell ref="B95:Y95"/>
    <mergeCell ref="AD95:AF95"/>
    <mergeCell ref="B96:Y96"/>
    <mergeCell ref="AD96:AF96"/>
    <mergeCell ref="B97:AF97"/>
    <mergeCell ref="B98:Y98"/>
    <mergeCell ref="AD98:AF98"/>
    <mergeCell ref="AD99:AF99"/>
    <mergeCell ref="B99:Y99"/>
    <mergeCell ref="K81:N81"/>
    <mergeCell ref="S81:V81"/>
    <mergeCell ref="W81:X81"/>
    <mergeCell ref="D82:J82"/>
    <mergeCell ref="S82:Y82"/>
    <mergeCell ref="F88:G88"/>
    <mergeCell ref="H88:L88"/>
    <mergeCell ref="M88:N88"/>
    <mergeCell ref="A77:A91"/>
    <mergeCell ref="B77:B91"/>
    <mergeCell ref="C77:R77"/>
    <mergeCell ref="S77:X79"/>
    <mergeCell ref="Y77:Y79"/>
    <mergeCell ref="C79:E79"/>
    <mergeCell ref="F79:G79"/>
    <mergeCell ref="H79:L79"/>
    <mergeCell ref="M79:N79"/>
    <mergeCell ref="O79:R79"/>
    <mergeCell ref="C80:R80"/>
    <mergeCell ref="V91:Y91"/>
    <mergeCell ref="D87:L87"/>
    <mergeCell ref="M87:N87"/>
    <mergeCell ref="S87:Y88"/>
    <mergeCell ref="D88:E88"/>
    <mergeCell ref="B68:AF68"/>
    <mergeCell ref="B69:Y69"/>
    <mergeCell ref="AD69:AF69"/>
    <mergeCell ref="B70:Y70"/>
    <mergeCell ref="AD70:AF70"/>
    <mergeCell ref="B71:Y71"/>
    <mergeCell ref="AD71:AF71"/>
    <mergeCell ref="C78:J78"/>
    <mergeCell ref="K78:N78"/>
    <mergeCell ref="O78:R78"/>
    <mergeCell ref="B72:Y72"/>
    <mergeCell ref="AD72:AF72"/>
    <mergeCell ref="B76:AF76"/>
    <mergeCell ref="Z77:Z91"/>
    <mergeCell ref="AA77:AA91"/>
    <mergeCell ref="AB77:AB91"/>
    <mergeCell ref="AC77:AC91"/>
    <mergeCell ref="D89:L89"/>
    <mergeCell ref="S89:X89"/>
    <mergeCell ref="D83:M83"/>
    <mergeCell ref="S83:Y83"/>
    <mergeCell ref="I84:K84"/>
    <mergeCell ref="M84:O84"/>
    <mergeCell ref="S84:V84"/>
    <mergeCell ref="AA66:AA67"/>
    <mergeCell ref="AB66:AB67"/>
    <mergeCell ref="AC66:AC67"/>
    <mergeCell ref="AD66:AF67"/>
    <mergeCell ref="X67:Y67"/>
    <mergeCell ref="A66:A67"/>
    <mergeCell ref="B66:C67"/>
    <mergeCell ref="D66:F67"/>
    <mergeCell ref="G66:J67"/>
    <mergeCell ref="S66:T66"/>
    <mergeCell ref="U66:W66"/>
    <mergeCell ref="S67:T67"/>
    <mergeCell ref="U67:W67"/>
    <mergeCell ref="A73:A75"/>
    <mergeCell ref="B73:Y75"/>
    <mergeCell ref="Z73:AC73"/>
    <mergeCell ref="AD73:AF75"/>
    <mergeCell ref="Z74:Z75"/>
    <mergeCell ref="AA74:AA75"/>
    <mergeCell ref="AB74:AB75"/>
    <mergeCell ref="AD77:AF91"/>
    <mergeCell ref="AA53:AA60"/>
    <mergeCell ref="AB53:AB60"/>
    <mergeCell ref="AC53:AC60"/>
    <mergeCell ref="AD53:AF60"/>
    <mergeCell ref="B43:B61"/>
    <mergeCell ref="A44:A51"/>
    <mergeCell ref="F57:N57"/>
    <mergeCell ref="O57:Q57"/>
    <mergeCell ref="G58:R58"/>
    <mergeCell ref="F59:N59"/>
    <mergeCell ref="O59:Q59"/>
    <mergeCell ref="F54:Q54"/>
    <mergeCell ref="AC44:AC51"/>
    <mergeCell ref="G55:Q55"/>
    <mergeCell ref="F56:N56"/>
    <mergeCell ref="O56:Q56"/>
    <mergeCell ref="F60:N60"/>
    <mergeCell ref="O60:Q60"/>
    <mergeCell ref="F61:R61"/>
    <mergeCell ref="C52:Y52"/>
    <mergeCell ref="Z44:Z51"/>
    <mergeCell ref="G45:R45"/>
    <mergeCell ref="G47:R47"/>
    <mergeCell ref="G48:R48"/>
    <mergeCell ref="A53:A61"/>
    <mergeCell ref="C53:E61"/>
    <mergeCell ref="F53:R53"/>
    <mergeCell ref="U53:V53"/>
    <mergeCell ref="Z53:Z60"/>
    <mergeCell ref="F44:R44"/>
    <mergeCell ref="G50:R50"/>
    <mergeCell ref="U50:V50"/>
    <mergeCell ref="U61:V61"/>
    <mergeCell ref="C42:Y42"/>
    <mergeCell ref="AD42:AF42"/>
    <mergeCell ref="C43:Y43"/>
    <mergeCell ref="AD43:AF43"/>
    <mergeCell ref="AA44:AA51"/>
    <mergeCell ref="AB44:AB51"/>
    <mergeCell ref="F51:R51"/>
    <mergeCell ref="U51:V51"/>
    <mergeCell ref="D47:E47"/>
    <mergeCell ref="D48:E48"/>
    <mergeCell ref="D49:E49"/>
    <mergeCell ref="I46:P46"/>
    <mergeCell ref="I49:P49"/>
    <mergeCell ref="K7:AB7"/>
    <mergeCell ref="K8:AB8"/>
    <mergeCell ref="AA10:AB10"/>
    <mergeCell ref="AC10:AF10"/>
    <mergeCell ref="B14:AF14"/>
    <mergeCell ref="B15:Y15"/>
    <mergeCell ref="AD15:AF15"/>
    <mergeCell ref="B16:B42"/>
    <mergeCell ref="C16:Y16"/>
    <mergeCell ref="AD16:AF16"/>
    <mergeCell ref="AC17:AC36"/>
    <mergeCell ref="AD17:AF36"/>
    <mergeCell ref="G34:R34"/>
    <mergeCell ref="G35:Q35"/>
    <mergeCell ref="C37:Y37"/>
    <mergeCell ref="F29:R29"/>
    <mergeCell ref="S29:Y31"/>
    <mergeCell ref="K30:M30"/>
    <mergeCell ref="O30:Q30"/>
    <mergeCell ref="F31:R31"/>
    <mergeCell ref="G32:R32"/>
    <mergeCell ref="S32:Y32"/>
    <mergeCell ref="AD37:AF37"/>
    <mergeCell ref="C17:E36"/>
    <mergeCell ref="J33:O33"/>
    <mergeCell ref="S34:Y35"/>
    <mergeCell ref="J36:O36"/>
    <mergeCell ref="O38:R38"/>
    <mergeCell ref="Z11:AC11"/>
    <mergeCell ref="AD11:AF13"/>
    <mergeCell ref="Z12:Z13"/>
    <mergeCell ref="AA12:AA13"/>
    <mergeCell ref="AB12:AB13"/>
    <mergeCell ref="F17:Y17"/>
    <mergeCell ref="Z17:Z36"/>
    <mergeCell ref="AA17:AA36"/>
    <mergeCell ref="AB17:AB36"/>
    <mergeCell ref="AA38:AA41"/>
    <mergeCell ref="AB38:AB41"/>
    <mergeCell ref="AC38:AC41"/>
    <mergeCell ref="AD38:AF41"/>
    <mergeCell ref="E39:R39"/>
    <mergeCell ref="E40:R40"/>
    <mergeCell ref="E41:R41"/>
    <mergeCell ref="E38:I38"/>
    <mergeCell ref="G25:Q25"/>
    <mergeCell ref="F27:Y27"/>
    <mergeCell ref="F28:R28"/>
    <mergeCell ref="X28:Y28"/>
    <mergeCell ref="K20:M20"/>
    <mergeCell ref="O20:Q20"/>
    <mergeCell ref="F21:R21"/>
    <mergeCell ref="G22:R22"/>
    <mergeCell ref="S22:Y22"/>
    <mergeCell ref="S24:Y25"/>
    <mergeCell ref="J23:O23"/>
    <mergeCell ref="J26:O26"/>
    <mergeCell ref="AD134:AF135"/>
    <mergeCell ref="S38:X38"/>
    <mergeCell ref="S39:X39"/>
    <mergeCell ref="S40:X40"/>
    <mergeCell ref="S41:X41"/>
    <mergeCell ref="Y44:Y49"/>
    <mergeCell ref="S44:X49"/>
    <mergeCell ref="U56:X56"/>
    <mergeCell ref="U58:X58"/>
    <mergeCell ref="AD44:AF51"/>
    <mergeCell ref="AD52:AF52"/>
    <mergeCell ref="B63:Y63"/>
    <mergeCell ref="AD63:AF63"/>
    <mergeCell ref="B64:Y64"/>
    <mergeCell ref="AD64:AF64"/>
    <mergeCell ref="B65:Y65"/>
    <mergeCell ref="AD65:AF65"/>
    <mergeCell ref="AD61:AF61"/>
    <mergeCell ref="B62:Y62"/>
    <mergeCell ref="AD62:AF62"/>
    <mergeCell ref="X66:Y66"/>
    <mergeCell ref="Z66:Z67"/>
    <mergeCell ref="K38:M38"/>
    <mergeCell ref="Z38:Z41"/>
    <mergeCell ref="AH1:AH13"/>
    <mergeCell ref="AH17:AH36"/>
    <mergeCell ref="AH38:AH41"/>
    <mergeCell ref="AH44:AH51"/>
    <mergeCell ref="AH53:AH60"/>
    <mergeCell ref="AH66:AH67"/>
    <mergeCell ref="AH77:AH91"/>
    <mergeCell ref="A2:AF2"/>
    <mergeCell ref="A5:B8"/>
    <mergeCell ref="C5:J5"/>
    <mergeCell ref="K5:AB5"/>
    <mergeCell ref="AC5:AF5"/>
    <mergeCell ref="C6:J6"/>
    <mergeCell ref="K6:AB6"/>
    <mergeCell ref="C7:J8"/>
    <mergeCell ref="A11:A13"/>
    <mergeCell ref="B11:Y13"/>
    <mergeCell ref="A17:A36"/>
    <mergeCell ref="A38:A41"/>
    <mergeCell ref="F18:R18"/>
    <mergeCell ref="X18:Y18"/>
    <mergeCell ref="F19:R19"/>
    <mergeCell ref="S19:Y21"/>
    <mergeCell ref="G24:R24"/>
  </mergeCells>
  <phoneticPr fontId="3"/>
  <dataValidations count="8">
    <dataValidation type="list" allowBlank="1" showInputMessage="1" showErrorMessage="1" sqref="H86 S18 U18 J20 W18 N20 F22 J30 F24 N30 F32 F34 S28 U28 W28 J38 N38 D38:D41 F45 F47 T51 F50 T53 W51 W53 F55 T61 F58 C49 C47 W61 K86">
      <formula1>"　,○"</formula1>
    </dataValidation>
    <dataValidation imeMode="off" allowBlank="1" showInputMessage="1" showErrorMessage="1" sqref="AC10:AF10"/>
    <dataValidation type="list" allowBlank="1" showInputMessage="1" showErrorMessage="1" sqref="T50 W50 H84 L84">
      <formula1>"　,○,－"</formula1>
    </dataValidation>
    <dataValidation type="list" allowBlank="1" showInputMessage="1" showErrorMessage="1" sqref="S58 S56">
      <formula1>"　,－,○"</formula1>
    </dataValidation>
    <dataValidation type="list" allowBlank="1" showInputMessage="1" showErrorMessage="1" sqref="M82 N89">
      <formula1>"　,イ,ロ,ハ"</formula1>
    </dataValidation>
    <dataValidation type="list" allowBlank="1" showInputMessage="1" showErrorMessage="1" sqref="L82 M89">
      <formula1>"　,1-,2-,3-,4- ,"</formula1>
    </dataValidation>
    <dataValidation type="list" allowBlank="1" showInputMessage="1" showErrorMessage="1" sqref="AH92:AH96 AH61:AH66 AH52:AH53 AH98:AH108 AH69:AH72 AH15:AH17 AH37:AH38 AH42:AH44 AH110:AH117 AH77 AH119:AH123">
      <formula1>"対象外,指摘なし,要重点,要是正,既存,既存＋要是正,既存+要重点"</formula1>
    </dataValidation>
    <dataValidation type="list" allowBlank="1" showInputMessage="1" showErrorMessage="1" sqref="AD15:AF67 AD69:AF72 AD77:AF96 AD98:AF108 AD110:AF117 AD119:AF123">
      <formula1>$AC$6:$AC$9</formula1>
    </dataValidation>
  </dataValidations>
  <pageMargins left="0.7" right="0.23" top="0.59" bottom="0.33" header="0.25" footer="0.22"/>
  <pageSetup paperSize="9" scale="74" fitToHeight="0" orientation="portrait" r:id="rId1"/>
  <rowBreaks count="3" manualBreakCount="3">
    <brk id="72" max="31" man="1"/>
    <brk id="136" max="31" man="1"/>
    <brk id="156" max="31" man="1"/>
  </rowBreaks>
  <ignoredErrors>
    <ignoredError sqref="A14:A72 A77 A97:A110 A92:A96 A111:A11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R15" sqref="R15"/>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10" t="s">
        <v>242</v>
      </c>
      <c r="B1" s="10"/>
      <c r="C1" s="10"/>
      <c r="D1" s="10"/>
      <c r="E1" s="10"/>
      <c r="F1" s="7"/>
      <c r="G1" s="7"/>
      <c r="H1" s="7"/>
      <c r="I1" s="7"/>
      <c r="J1" s="7"/>
      <c r="K1" s="7"/>
      <c r="L1" s="7"/>
      <c r="M1" s="7"/>
      <c r="N1" s="7"/>
      <c r="O1" s="7"/>
    </row>
    <row r="2" spans="1:15" ht="13.5">
      <c r="A2" s="10"/>
      <c r="B2" s="10"/>
      <c r="C2" s="10"/>
      <c r="D2" s="10"/>
      <c r="E2" s="10"/>
      <c r="F2" s="7"/>
      <c r="G2" s="7"/>
      <c r="H2" s="398" t="s">
        <v>272</v>
      </c>
      <c r="I2" s="399"/>
      <c r="J2" s="399"/>
      <c r="K2" s="400"/>
      <c r="L2" s="397"/>
      <c r="M2" s="361"/>
      <c r="N2" s="361"/>
      <c r="O2" s="361"/>
    </row>
    <row r="3" spans="1:15" ht="13.15" customHeight="1">
      <c r="A3" s="401" t="s">
        <v>234</v>
      </c>
      <c r="B3" s="402"/>
      <c r="C3" s="402"/>
      <c r="D3" s="402"/>
      <c r="E3" s="402"/>
      <c r="F3" s="402"/>
      <c r="G3" s="403"/>
      <c r="H3" s="394" t="s">
        <v>266</v>
      </c>
      <c r="I3" s="395"/>
      <c r="J3" s="395"/>
      <c r="K3" s="395"/>
      <c r="L3" s="395"/>
      <c r="M3" s="395"/>
      <c r="N3" s="395"/>
      <c r="O3" s="396"/>
    </row>
    <row r="4" spans="1:15" ht="5.45" customHeight="1">
      <c r="A4" s="385"/>
      <c r="B4" s="386"/>
      <c r="C4" s="386"/>
      <c r="D4" s="386"/>
      <c r="E4" s="386"/>
      <c r="F4" s="386"/>
      <c r="G4" s="387"/>
      <c r="H4" s="14"/>
      <c r="I4" s="15"/>
      <c r="J4" s="15"/>
      <c r="K4" s="15"/>
      <c r="L4" s="15"/>
      <c r="M4" s="15"/>
      <c r="N4" s="15"/>
      <c r="O4" s="16"/>
    </row>
    <row r="5" spans="1:15">
      <c r="A5" s="385" t="s">
        <v>269</v>
      </c>
      <c r="B5" s="386"/>
      <c r="C5" s="386"/>
      <c r="D5" s="386"/>
      <c r="E5" s="386"/>
      <c r="F5" s="386"/>
      <c r="G5" s="387"/>
      <c r="H5" s="14"/>
      <c r="I5" s="6"/>
      <c r="J5" s="15" t="s">
        <v>263</v>
      </c>
      <c r="K5" s="6"/>
      <c r="L5" s="15" t="s">
        <v>264</v>
      </c>
      <c r="M5" s="6" t="s">
        <v>161</v>
      </c>
      <c r="N5" s="15" t="s">
        <v>265</v>
      </c>
      <c r="O5" s="16"/>
    </row>
    <row r="6" spans="1:15">
      <c r="A6" s="388" t="s">
        <v>270</v>
      </c>
      <c r="B6" s="389"/>
      <c r="C6" s="389"/>
      <c r="D6" s="389"/>
      <c r="E6" s="389"/>
      <c r="F6" s="389"/>
      <c r="G6" s="390"/>
      <c r="H6" s="17"/>
      <c r="I6" s="18"/>
      <c r="J6" s="18"/>
      <c r="K6" s="18"/>
      <c r="L6" s="18"/>
      <c r="M6" s="18"/>
      <c r="N6" s="18"/>
      <c r="O6" s="19"/>
    </row>
    <row r="7" spans="1:15" ht="16.899999999999999" customHeight="1">
      <c r="A7" s="373" t="s">
        <v>238</v>
      </c>
      <c r="B7" s="374"/>
      <c r="C7" s="374"/>
      <c r="D7" s="374"/>
      <c r="E7" s="374"/>
      <c r="F7" s="375"/>
      <c r="G7" s="382" t="s">
        <v>237</v>
      </c>
      <c r="H7" s="383"/>
      <c r="I7" s="383"/>
      <c r="J7" s="383"/>
      <c r="K7" s="383"/>
      <c r="L7" s="383"/>
      <c r="M7" s="383"/>
      <c r="N7" s="383"/>
      <c r="O7" s="384"/>
    </row>
    <row r="8" spans="1:15" ht="16.899999999999999" customHeight="1">
      <c r="A8" s="376"/>
      <c r="B8" s="377"/>
      <c r="C8" s="377"/>
      <c r="D8" s="377"/>
      <c r="E8" s="377"/>
      <c r="F8" s="378"/>
      <c r="G8" s="370"/>
      <c r="H8" s="371"/>
      <c r="I8" s="371"/>
      <c r="J8" s="371"/>
      <c r="K8" s="371"/>
      <c r="L8" s="371"/>
      <c r="M8" s="371"/>
      <c r="N8" s="371"/>
      <c r="O8" s="372"/>
    </row>
    <row r="9" spans="1:15" ht="16.899999999999999" customHeight="1">
      <c r="A9" s="376"/>
      <c r="B9" s="377"/>
      <c r="C9" s="377"/>
      <c r="D9" s="377"/>
      <c r="E9" s="377"/>
      <c r="F9" s="378"/>
      <c r="G9" s="370"/>
      <c r="H9" s="371"/>
      <c r="I9" s="371"/>
      <c r="J9" s="371"/>
      <c r="K9" s="371"/>
      <c r="L9" s="371"/>
      <c r="M9" s="371"/>
      <c r="N9" s="371"/>
      <c r="O9" s="372"/>
    </row>
    <row r="10" spans="1:15" ht="16.899999999999999" customHeight="1">
      <c r="A10" s="376"/>
      <c r="B10" s="377"/>
      <c r="C10" s="377"/>
      <c r="D10" s="377"/>
      <c r="E10" s="377"/>
      <c r="F10" s="378"/>
      <c r="G10" s="370"/>
      <c r="H10" s="371"/>
      <c r="I10" s="371"/>
      <c r="J10" s="371"/>
      <c r="K10" s="371"/>
      <c r="L10" s="371"/>
      <c r="M10" s="371"/>
      <c r="N10" s="371"/>
      <c r="O10" s="372"/>
    </row>
    <row r="11" spans="1:15" ht="16.899999999999999" customHeight="1">
      <c r="A11" s="376"/>
      <c r="B11" s="377"/>
      <c r="C11" s="377"/>
      <c r="D11" s="377"/>
      <c r="E11" s="377"/>
      <c r="F11" s="378"/>
      <c r="G11" s="370"/>
      <c r="H11" s="371"/>
      <c r="I11" s="371"/>
      <c r="J11" s="371"/>
      <c r="K11" s="371"/>
      <c r="L11" s="371"/>
      <c r="M11" s="371"/>
      <c r="N11" s="371"/>
      <c r="O11" s="372"/>
    </row>
    <row r="12" spans="1:15" ht="16.899999999999999" customHeight="1">
      <c r="A12" s="376"/>
      <c r="B12" s="377"/>
      <c r="C12" s="377"/>
      <c r="D12" s="377"/>
      <c r="E12" s="377"/>
      <c r="F12" s="378"/>
      <c r="G12" s="370"/>
      <c r="H12" s="371"/>
      <c r="I12" s="371"/>
      <c r="J12" s="371"/>
      <c r="K12" s="371"/>
      <c r="L12" s="371"/>
      <c r="M12" s="371"/>
      <c r="N12" s="371"/>
      <c r="O12" s="372"/>
    </row>
    <row r="13" spans="1:15" ht="16.899999999999999" customHeight="1">
      <c r="A13" s="376"/>
      <c r="B13" s="377"/>
      <c r="C13" s="377"/>
      <c r="D13" s="377"/>
      <c r="E13" s="377"/>
      <c r="F13" s="378"/>
      <c r="G13" s="370"/>
      <c r="H13" s="371"/>
      <c r="I13" s="371"/>
      <c r="J13" s="371"/>
      <c r="K13" s="371"/>
      <c r="L13" s="371"/>
      <c r="M13" s="371"/>
      <c r="N13" s="371"/>
      <c r="O13" s="372"/>
    </row>
    <row r="14" spans="1:15" ht="16.899999999999999" customHeight="1">
      <c r="A14" s="376"/>
      <c r="B14" s="377"/>
      <c r="C14" s="377"/>
      <c r="D14" s="377"/>
      <c r="E14" s="377"/>
      <c r="F14" s="378"/>
      <c r="G14" s="370"/>
      <c r="H14" s="371"/>
      <c r="I14" s="371"/>
      <c r="J14" s="371"/>
      <c r="K14" s="371"/>
      <c r="L14" s="371"/>
      <c r="M14" s="371"/>
      <c r="N14" s="371"/>
      <c r="O14" s="372"/>
    </row>
    <row r="15" spans="1:15" ht="16.899999999999999" customHeight="1">
      <c r="A15" s="376"/>
      <c r="B15" s="377"/>
      <c r="C15" s="377"/>
      <c r="D15" s="377"/>
      <c r="E15" s="377"/>
      <c r="F15" s="378"/>
      <c r="G15" s="370"/>
      <c r="H15" s="371"/>
      <c r="I15" s="371"/>
      <c r="J15" s="371"/>
      <c r="K15" s="371"/>
      <c r="L15" s="371"/>
      <c r="M15" s="371"/>
      <c r="N15" s="371"/>
      <c r="O15" s="372"/>
    </row>
    <row r="16" spans="1:15" ht="16.899999999999999" customHeight="1">
      <c r="A16" s="376"/>
      <c r="B16" s="377"/>
      <c r="C16" s="377"/>
      <c r="D16" s="377"/>
      <c r="E16" s="377"/>
      <c r="F16" s="378"/>
      <c r="G16" s="370"/>
      <c r="H16" s="371"/>
      <c r="I16" s="371"/>
      <c r="J16" s="371"/>
      <c r="K16" s="371"/>
      <c r="L16" s="371"/>
      <c r="M16" s="371"/>
      <c r="N16" s="371"/>
      <c r="O16" s="372"/>
    </row>
    <row r="17" spans="1:15" ht="16.899999999999999" customHeight="1">
      <c r="A17" s="376"/>
      <c r="B17" s="377"/>
      <c r="C17" s="377"/>
      <c r="D17" s="377"/>
      <c r="E17" s="377"/>
      <c r="F17" s="378"/>
      <c r="G17" s="370"/>
      <c r="H17" s="371"/>
      <c r="I17" s="371"/>
      <c r="J17" s="371"/>
      <c r="K17" s="371"/>
      <c r="L17" s="371"/>
      <c r="M17" s="371"/>
      <c r="N17" s="371"/>
      <c r="O17" s="372"/>
    </row>
    <row r="18" spans="1:15" ht="16.899999999999999" customHeight="1">
      <c r="A18" s="376"/>
      <c r="B18" s="377"/>
      <c r="C18" s="377"/>
      <c r="D18" s="377"/>
      <c r="E18" s="377"/>
      <c r="F18" s="378"/>
      <c r="G18" s="370"/>
      <c r="H18" s="371"/>
      <c r="I18" s="371"/>
      <c r="J18" s="371"/>
      <c r="K18" s="371"/>
      <c r="L18" s="371"/>
      <c r="M18" s="371"/>
      <c r="N18" s="371"/>
      <c r="O18" s="372"/>
    </row>
    <row r="19" spans="1:15" ht="16.899999999999999" customHeight="1">
      <c r="A19" s="376"/>
      <c r="B19" s="377"/>
      <c r="C19" s="377"/>
      <c r="D19" s="377"/>
      <c r="E19" s="377"/>
      <c r="F19" s="378"/>
      <c r="G19" s="370"/>
      <c r="H19" s="371"/>
      <c r="I19" s="371"/>
      <c r="J19" s="371"/>
      <c r="K19" s="371"/>
      <c r="L19" s="371"/>
      <c r="M19" s="371"/>
      <c r="N19" s="371"/>
      <c r="O19" s="372"/>
    </row>
    <row r="20" spans="1:15" ht="16.899999999999999" customHeight="1">
      <c r="A20" s="376"/>
      <c r="B20" s="377"/>
      <c r="C20" s="377"/>
      <c r="D20" s="377"/>
      <c r="E20" s="377"/>
      <c r="F20" s="378"/>
      <c r="G20" s="370"/>
      <c r="H20" s="371"/>
      <c r="I20" s="371"/>
      <c r="J20" s="371"/>
      <c r="K20" s="371"/>
      <c r="L20" s="371"/>
      <c r="M20" s="371"/>
      <c r="N20" s="371"/>
      <c r="O20" s="372"/>
    </row>
    <row r="21" spans="1:15" ht="16.899999999999999" customHeight="1">
      <c r="A21" s="379"/>
      <c r="B21" s="380"/>
      <c r="C21" s="380"/>
      <c r="D21" s="380"/>
      <c r="E21" s="380"/>
      <c r="F21" s="381"/>
      <c r="G21" s="391"/>
      <c r="H21" s="392"/>
      <c r="I21" s="392"/>
      <c r="J21" s="392"/>
      <c r="K21" s="392"/>
      <c r="L21" s="392"/>
      <c r="M21" s="392"/>
      <c r="N21" s="392"/>
      <c r="O21" s="393"/>
    </row>
    <row r="22" spans="1:15" ht="13.5">
      <c r="A22" s="7"/>
      <c r="B22" s="7"/>
      <c r="C22" s="7"/>
      <c r="D22" s="7"/>
      <c r="E22" s="7"/>
      <c r="F22" s="9"/>
      <c r="G22" s="9"/>
      <c r="H22" s="9"/>
      <c r="I22" s="9"/>
      <c r="J22" s="9"/>
      <c r="K22" s="9"/>
      <c r="L22" s="9"/>
      <c r="M22" s="9"/>
      <c r="N22" s="9"/>
      <c r="O22" s="9"/>
    </row>
    <row r="23" spans="1:15" ht="13.15" customHeight="1">
      <c r="A23" s="20" t="s">
        <v>267</v>
      </c>
      <c r="B23" s="21"/>
      <c r="C23" s="21"/>
      <c r="D23" s="21"/>
      <c r="E23" s="21"/>
      <c r="F23" s="21"/>
      <c r="G23" s="22"/>
      <c r="H23" s="394" t="s">
        <v>266</v>
      </c>
      <c r="I23" s="395"/>
      <c r="J23" s="395"/>
      <c r="K23" s="395"/>
      <c r="L23" s="395"/>
      <c r="M23" s="395"/>
      <c r="N23" s="395"/>
      <c r="O23" s="396"/>
    </row>
    <row r="24" spans="1:15" ht="6.6" customHeight="1">
      <c r="A24" s="385" t="s">
        <v>268</v>
      </c>
      <c r="B24" s="23"/>
      <c r="C24" s="23"/>
      <c r="D24" s="23"/>
      <c r="E24" s="23"/>
      <c r="F24" s="23"/>
      <c r="G24" s="24"/>
      <c r="H24" s="14"/>
      <c r="I24" s="1"/>
      <c r="J24" s="1"/>
      <c r="K24" s="1"/>
      <c r="L24" s="1"/>
      <c r="M24" s="1"/>
      <c r="N24" s="1"/>
      <c r="O24" s="16"/>
    </row>
    <row r="25" spans="1:15" ht="13.15" customHeight="1">
      <c r="A25" s="385"/>
      <c r="B25" s="6" t="s">
        <v>161</v>
      </c>
      <c r="C25" s="15" t="s">
        <v>29</v>
      </c>
      <c r="D25" s="6" t="s">
        <v>161</v>
      </c>
      <c r="E25" s="15" t="s">
        <v>30</v>
      </c>
      <c r="F25" s="15"/>
      <c r="G25" s="16"/>
      <c r="H25" s="14"/>
      <c r="I25" s="6" t="s">
        <v>161</v>
      </c>
      <c r="J25" s="15" t="s">
        <v>263</v>
      </c>
      <c r="K25" s="6"/>
      <c r="L25" s="15" t="s">
        <v>264</v>
      </c>
      <c r="M25" s="6" t="s">
        <v>161</v>
      </c>
      <c r="N25" s="15" t="s">
        <v>265</v>
      </c>
      <c r="O25" s="16"/>
    </row>
    <row r="26" spans="1:15" ht="9" customHeight="1">
      <c r="A26" s="388"/>
      <c r="B26" s="25"/>
      <c r="C26" s="25"/>
      <c r="D26" s="25"/>
      <c r="E26" s="25"/>
      <c r="F26" s="25"/>
      <c r="G26" s="26"/>
      <c r="H26" s="17"/>
      <c r="I26" s="18"/>
      <c r="J26" s="18"/>
      <c r="K26" s="18"/>
      <c r="L26" s="18"/>
      <c r="M26" s="18"/>
      <c r="N26" s="18"/>
      <c r="O26" s="19"/>
    </row>
    <row r="27" spans="1:15" ht="16.899999999999999" customHeight="1">
      <c r="A27" s="373" t="s">
        <v>238</v>
      </c>
      <c r="B27" s="374"/>
      <c r="C27" s="374"/>
      <c r="D27" s="374"/>
      <c r="E27" s="374"/>
      <c r="F27" s="375"/>
      <c r="G27" s="382" t="s">
        <v>237</v>
      </c>
      <c r="H27" s="383"/>
      <c r="I27" s="383"/>
      <c r="J27" s="383"/>
      <c r="K27" s="383"/>
      <c r="L27" s="383"/>
      <c r="M27" s="383"/>
      <c r="N27" s="383"/>
      <c r="O27" s="384"/>
    </row>
    <row r="28" spans="1:15" ht="16.899999999999999" customHeight="1">
      <c r="A28" s="376"/>
      <c r="B28" s="377"/>
      <c r="C28" s="377"/>
      <c r="D28" s="377"/>
      <c r="E28" s="377"/>
      <c r="F28" s="378"/>
      <c r="G28" s="370"/>
      <c r="H28" s="371"/>
      <c r="I28" s="371"/>
      <c r="J28" s="371"/>
      <c r="K28" s="371"/>
      <c r="L28" s="371"/>
      <c r="M28" s="371"/>
      <c r="N28" s="371"/>
      <c r="O28" s="372"/>
    </row>
    <row r="29" spans="1:15" ht="16.899999999999999" customHeight="1">
      <c r="A29" s="376"/>
      <c r="B29" s="377"/>
      <c r="C29" s="377"/>
      <c r="D29" s="377"/>
      <c r="E29" s="377"/>
      <c r="F29" s="378"/>
      <c r="G29" s="370"/>
      <c r="H29" s="371"/>
      <c r="I29" s="371"/>
      <c r="J29" s="371"/>
      <c r="K29" s="371"/>
      <c r="L29" s="371"/>
      <c r="M29" s="371"/>
      <c r="N29" s="371"/>
      <c r="O29" s="372"/>
    </row>
    <row r="30" spans="1:15" ht="16.899999999999999" customHeight="1">
      <c r="A30" s="376"/>
      <c r="B30" s="377"/>
      <c r="C30" s="377"/>
      <c r="D30" s="377"/>
      <c r="E30" s="377"/>
      <c r="F30" s="378"/>
      <c r="G30" s="370"/>
      <c r="H30" s="371"/>
      <c r="I30" s="371"/>
      <c r="J30" s="371"/>
      <c r="K30" s="371"/>
      <c r="L30" s="371"/>
      <c r="M30" s="371"/>
      <c r="N30" s="371"/>
      <c r="O30" s="372"/>
    </row>
    <row r="31" spans="1:15" ht="16.899999999999999" customHeight="1">
      <c r="A31" s="376"/>
      <c r="B31" s="377"/>
      <c r="C31" s="377"/>
      <c r="D31" s="377"/>
      <c r="E31" s="377"/>
      <c r="F31" s="378"/>
      <c r="G31" s="370"/>
      <c r="H31" s="371"/>
      <c r="I31" s="371"/>
      <c r="J31" s="371"/>
      <c r="K31" s="371"/>
      <c r="L31" s="371"/>
      <c r="M31" s="371"/>
      <c r="N31" s="371"/>
      <c r="O31" s="372"/>
    </row>
    <row r="32" spans="1:15" ht="16.899999999999999" customHeight="1">
      <c r="A32" s="376"/>
      <c r="B32" s="377"/>
      <c r="C32" s="377"/>
      <c r="D32" s="377"/>
      <c r="E32" s="377"/>
      <c r="F32" s="378"/>
      <c r="G32" s="370"/>
      <c r="H32" s="371"/>
      <c r="I32" s="371"/>
      <c r="J32" s="371"/>
      <c r="K32" s="371"/>
      <c r="L32" s="371"/>
      <c r="M32" s="371"/>
      <c r="N32" s="371"/>
      <c r="O32" s="372"/>
    </row>
    <row r="33" spans="1:15" ht="16.899999999999999" customHeight="1">
      <c r="A33" s="376"/>
      <c r="B33" s="377"/>
      <c r="C33" s="377"/>
      <c r="D33" s="377"/>
      <c r="E33" s="377"/>
      <c r="F33" s="378"/>
      <c r="G33" s="370"/>
      <c r="H33" s="371"/>
      <c r="I33" s="371"/>
      <c r="J33" s="371"/>
      <c r="K33" s="371"/>
      <c r="L33" s="371"/>
      <c r="M33" s="371"/>
      <c r="N33" s="371"/>
      <c r="O33" s="372"/>
    </row>
    <row r="34" spans="1:15" ht="16.899999999999999" customHeight="1">
      <c r="A34" s="376"/>
      <c r="B34" s="377"/>
      <c r="C34" s="377"/>
      <c r="D34" s="377"/>
      <c r="E34" s="377"/>
      <c r="F34" s="378"/>
      <c r="G34" s="370"/>
      <c r="H34" s="371"/>
      <c r="I34" s="371"/>
      <c r="J34" s="371"/>
      <c r="K34" s="371"/>
      <c r="L34" s="371"/>
      <c r="M34" s="371"/>
      <c r="N34" s="371"/>
      <c r="O34" s="372"/>
    </row>
    <row r="35" spans="1:15" ht="16.899999999999999" customHeight="1">
      <c r="A35" s="376"/>
      <c r="B35" s="377"/>
      <c r="C35" s="377"/>
      <c r="D35" s="377"/>
      <c r="E35" s="377"/>
      <c r="F35" s="378"/>
      <c r="G35" s="370"/>
      <c r="H35" s="371"/>
      <c r="I35" s="371"/>
      <c r="J35" s="371"/>
      <c r="K35" s="371"/>
      <c r="L35" s="371"/>
      <c r="M35" s="371"/>
      <c r="N35" s="371"/>
      <c r="O35" s="372"/>
    </row>
    <row r="36" spans="1:15" ht="16.899999999999999" customHeight="1">
      <c r="A36" s="376"/>
      <c r="B36" s="377"/>
      <c r="C36" s="377"/>
      <c r="D36" s="377"/>
      <c r="E36" s="377"/>
      <c r="F36" s="378"/>
      <c r="G36" s="370"/>
      <c r="H36" s="371"/>
      <c r="I36" s="371"/>
      <c r="J36" s="371"/>
      <c r="K36" s="371"/>
      <c r="L36" s="371"/>
      <c r="M36" s="371"/>
      <c r="N36" s="371"/>
      <c r="O36" s="372"/>
    </row>
    <row r="37" spans="1:15" ht="16.899999999999999" customHeight="1">
      <c r="A37" s="376"/>
      <c r="B37" s="377"/>
      <c r="C37" s="377"/>
      <c r="D37" s="377"/>
      <c r="E37" s="377"/>
      <c r="F37" s="378"/>
      <c r="G37" s="370"/>
      <c r="H37" s="371"/>
      <c r="I37" s="371"/>
      <c r="J37" s="371"/>
      <c r="K37" s="371"/>
      <c r="L37" s="371"/>
      <c r="M37" s="371"/>
      <c r="N37" s="371"/>
      <c r="O37" s="372"/>
    </row>
    <row r="38" spans="1:15" ht="16.899999999999999" customHeight="1">
      <c r="A38" s="376"/>
      <c r="B38" s="377"/>
      <c r="C38" s="377"/>
      <c r="D38" s="377"/>
      <c r="E38" s="377"/>
      <c r="F38" s="378"/>
      <c r="G38" s="370"/>
      <c r="H38" s="371"/>
      <c r="I38" s="371"/>
      <c r="J38" s="371"/>
      <c r="K38" s="371"/>
      <c r="L38" s="371"/>
      <c r="M38" s="371"/>
      <c r="N38" s="371"/>
      <c r="O38" s="372"/>
    </row>
    <row r="39" spans="1:15" ht="16.899999999999999" customHeight="1">
      <c r="A39" s="376"/>
      <c r="B39" s="377"/>
      <c r="C39" s="377"/>
      <c r="D39" s="377"/>
      <c r="E39" s="377"/>
      <c r="F39" s="378"/>
      <c r="G39" s="370"/>
      <c r="H39" s="371"/>
      <c r="I39" s="371"/>
      <c r="J39" s="371"/>
      <c r="K39" s="371"/>
      <c r="L39" s="371"/>
      <c r="M39" s="371"/>
      <c r="N39" s="371"/>
      <c r="O39" s="372"/>
    </row>
    <row r="40" spans="1:15" ht="16.899999999999999" customHeight="1">
      <c r="A40" s="376"/>
      <c r="B40" s="377"/>
      <c r="C40" s="377"/>
      <c r="D40" s="377"/>
      <c r="E40" s="377"/>
      <c r="F40" s="378"/>
      <c r="G40" s="370"/>
      <c r="H40" s="371"/>
      <c r="I40" s="371"/>
      <c r="J40" s="371"/>
      <c r="K40" s="371"/>
      <c r="L40" s="371"/>
      <c r="M40" s="371"/>
      <c r="N40" s="371"/>
      <c r="O40" s="372"/>
    </row>
    <row r="41" spans="1:15" ht="16.899999999999999" customHeight="1">
      <c r="A41" s="379"/>
      <c r="B41" s="380"/>
      <c r="C41" s="380"/>
      <c r="D41" s="380"/>
      <c r="E41" s="380"/>
      <c r="F41" s="381"/>
      <c r="G41" s="391"/>
      <c r="H41" s="392"/>
      <c r="I41" s="392"/>
      <c r="J41" s="392"/>
      <c r="K41" s="392"/>
      <c r="L41" s="392"/>
      <c r="M41" s="392"/>
      <c r="N41" s="392"/>
      <c r="O41" s="393"/>
    </row>
    <row r="42" spans="1:15">
      <c r="A42" s="11" t="s">
        <v>218</v>
      </c>
      <c r="B42" s="11"/>
      <c r="C42" s="11"/>
      <c r="D42" s="11"/>
      <c r="E42" s="11"/>
      <c r="F42" s="12"/>
      <c r="G42" s="12"/>
      <c r="H42" s="12"/>
      <c r="I42" s="12"/>
      <c r="J42" s="12"/>
      <c r="K42" s="12"/>
      <c r="L42" s="12"/>
      <c r="M42" s="12"/>
      <c r="N42" s="12"/>
      <c r="O42" s="12"/>
    </row>
    <row r="43" spans="1:15">
      <c r="A43" s="371" t="s">
        <v>240</v>
      </c>
      <c r="B43" s="371"/>
      <c r="C43" s="371"/>
      <c r="D43" s="371"/>
      <c r="E43" s="371"/>
      <c r="F43" s="371"/>
      <c r="G43" s="371"/>
      <c r="H43" s="371"/>
      <c r="I43" s="371"/>
      <c r="J43" s="371"/>
      <c r="K43" s="371"/>
      <c r="L43" s="371"/>
      <c r="M43" s="371"/>
      <c r="N43" s="371"/>
      <c r="O43" s="371"/>
    </row>
    <row r="44" spans="1:15">
      <c r="A44" s="371" t="s">
        <v>239</v>
      </c>
      <c r="B44" s="371"/>
      <c r="C44" s="371"/>
      <c r="D44" s="371"/>
      <c r="E44" s="371"/>
      <c r="F44" s="371"/>
      <c r="G44" s="371"/>
      <c r="H44" s="371"/>
      <c r="I44" s="371"/>
      <c r="J44" s="371"/>
      <c r="K44" s="371"/>
      <c r="L44" s="371"/>
      <c r="M44" s="371"/>
      <c r="N44" s="371"/>
      <c r="O44" s="371"/>
    </row>
    <row r="45" spans="1:15" ht="13.15" customHeight="1">
      <c r="A45" s="369" t="s">
        <v>243</v>
      </c>
      <c r="B45" s="369"/>
      <c r="C45" s="369"/>
      <c r="D45" s="369"/>
      <c r="E45" s="369"/>
      <c r="F45" s="369"/>
      <c r="G45" s="369"/>
      <c r="H45" s="369"/>
      <c r="I45" s="369"/>
      <c r="J45" s="369"/>
      <c r="K45" s="369"/>
      <c r="L45" s="369"/>
      <c r="M45" s="369"/>
      <c r="N45" s="369"/>
      <c r="O45" s="369"/>
    </row>
    <row r="46" spans="1:15" ht="13.15" customHeight="1">
      <c r="A46" s="369" t="s">
        <v>244</v>
      </c>
      <c r="B46" s="369"/>
      <c r="C46" s="369"/>
      <c r="D46" s="369"/>
      <c r="E46" s="369"/>
      <c r="F46" s="369"/>
      <c r="G46" s="369"/>
      <c r="H46" s="369"/>
      <c r="I46" s="369"/>
      <c r="J46" s="369"/>
      <c r="K46" s="369"/>
      <c r="L46" s="369"/>
      <c r="M46" s="369"/>
      <c r="N46" s="369"/>
      <c r="O46" s="369"/>
    </row>
    <row r="47" spans="1:15" ht="13.15" customHeight="1">
      <c r="A47" s="369" t="s">
        <v>245</v>
      </c>
      <c r="B47" s="369"/>
      <c r="C47" s="369"/>
      <c r="D47" s="369"/>
      <c r="E47" s="369"/>
      <c r="F47" s="369"/>
      <c r="G47" s="369"/>
      <c r="H47" s="369"/>
      <c r="I47" s="369"/>
      <c r="J47" s="369"/>
      <c r="K47" s="369"/>
      <c r="L47" s="369"/>
      <c r="M47" s="369"/>
      <c r="N47" s="369"/>
      <c r="O47" s="369"/>
    </row>
    <row r="48" spans="1:15" ht="13.15" customHeight="1">
      <c r="A48" s="369" t="s">
        <v>246</v>
      </c>
      <c r="B48" s="369"/>
      <c r="C48" s="369"/>
      <c r="D48" s="369"/>
      <c r="E48" s="369"/>
      <c r="F48" s="369"/>
      <c r="G48" s="369"/>
      <c r="H48" s="369"/>
      <c r="I48" s="369"/>
      <c r="J48" s="369"/>
      <c r="K48" s="369"/>
      <c r="L48" s="369"/>
      <c r="M48" s="369"/>
      <c r="N48" s="369"/>
      <c r="O48" s="369"/>
    </row>
    <row r="49" spans="1:15" ht="13.15" customHeight="1">
      <c r="A49" s="369" t="s">
        <v>247</v>
      </c>
      <c r="B49" s="369"/>
      <c r="C49" s="369"/>
      <c r="D49" s="369"/>
      <c r="E49" s="369"/>
      <c r="F49" s="369"/>
      <c r="G49" s="369"/>
      <c r="H49" s="369"/>
      <c r="I49" s="369"/>
      <c r="J49" s="369"/>
      <c r="K49" s="369"/>
      <c r="L49" s="369"/>
      <c r="M49" s="369"/>
      <c r="N49" s="369"/>
      <c r="O49" s="369"/>
    </row>
    <row r="50" spans="1:15" ht="13.15" customHeight="1">
      <c r="A50" s="369" t="s">
        <v>248</v>
      </c>
      <c r="B50" s="369"/>
      <c r="C50" s="369"/>
      <c r="D50" s="369"/>
      <c r="E50" s="369"/>
      <c r="F50" s="369"/>
      <c r="G50" s="369"/>
      <c r="H50" s="369"/>
      <c r="I50" s="369"/>
      <c r="J50" s="369"/>
      <c r="K50" s="369"/>
      <c r="L50" s="369"/>
      <c r="M50" s="369"/>
      <c r="N50" s="369"/>
      <c r="O50" s="369"/>
    </row>
    <row r="51" spans="1:15" ht="13.15" customHeight="1">
      <c r="A51" s="369" t="s">
        <v>241</v>
      </c>
      <c r="B51" s="369"/>
      <c r="C51" s="369"/>
      <c r="D51" s="369"/>
      <c r="E51" s="369"/>
      <c r="F51" s="369"/>
      <c r="G51" s="369"/>
      <c r="H51" s="369"/>
      <c r="I51" s="369"/>
      <c r="J51" s="369"/>
      <c r="K51" s="369"/>
      <c r="L51" s="369"/>
      <c r="M51" s="369"/>
      <c r="N51" s="369"/>
      <c r="O51" s="369"/>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13" t="s">
        <v>249</v>
      </c>
      <c r="B1" s="13"/>
      <c r="C1" s="7"/>
      <c r="D1" s="7"/>
      <c r="E1" s="7"/>
    </row>
    <row r="2" spans="1:12" ht="13.5">
      <c r="A2" s="13"/>
      <c r="B2" s="13"/>
      <c r="C2" s="7"/>
      <c r="D2" s="7"/>
      <c r="E2" s="428" t="s">
        <v>272</v>
      </c>
      <c r="F2" s="429"/>
      <c r="G2" s="429"/>
      <c r="H2" s="429"/>
      <c r="I2" s="397"/>
      <c r="J2" s="361"/>
      <c r="K2" s="361"/>
      <c r="L2" s="361"/>
    </row>
    <row r="3" spans="1:12">
      <c r="A3" s="404" t="s">
        <v>250</v>
      </c>
      <c r="B3" s="8" t="s">
        <v>251</v>
      </c>
      <c r="C3" s="407" t="s">
        <v>252</v>
      </c>
      <c r="D3" s="408"/>
      <c r="E3" s="394" t="s">
        <v>266</v>
      </c>
      <c r="F3" s="395"/>
      <c r="G3" s="395"/>
      <c r="H3" s="395"/>
      <c r="I3" s="395"/>
      <c r="J3" s="395"/>
      <c r="K3" s="395"/>
      <c r="L3" s="396"/>
    </row>
    <row r="4" spans="1:12" ht="3.6" customHeight="1">
      <c r="A4" s="405"/>
      <c r="B4" s="430"/>
      <c r="C4" s="433"/>
      <c r="D4" s="434"/>
      <c r="E4" s="14"/>
      <c r="F4" s="15"/>
      <c r="G4" s="15"/>
      <c r="H4" s="15"/>
      <c r="I4" s="15"/>
      <c r="J4" s="15"/>
      <c r="K4" s="15"/>
      <c r="L4" s="16"/>
    </row>
    <row r="5" spans="1:12">
      <c r="A5" s="405"/>
      <c r="B5" s="431"/>
      <c r="C5" s="435"/>
      <c r="D5" s="436"/>
      <c r="E5" s="14"/>
      <c r="F5" s="6" t="s">
        <v>161</v>
      </c>
      <c r="G5" s="15" t="s">
        <v>263</v>
      </c>
      <c r="H5" s="6" t="s">
        <v>161</v>
      </c>
      <c r="I5" s="15" t="s">
        <v>264</v>
      </c>
      <c r="J5" s="6" t="s">
        <v>161</v>
      </c>
      <c r="K5" s="15" t="s">
        <v>62</v>
      </c>
      <c r="L5" s="16"/>
    </row>
    <row r="6" spans="1:12" ht="2.4500000000000002" customHeight="1">
      <c r="A6" s="406"/>
      <c r="B6" s="432"/>
      <c r="C6" s="437"/>
      <c r="D6" s="438"/>
      <c r="E6" s="17"/>
      <c r="F6" s="18"/>
      <c r="G6" s="18"/>
      <c r="H6" s="18"/>
      <c r="I6" s="18"/>
      <c r="J6" s="18"/>
      <c r="K6" s="18"/>
      <c r="L6" s="19"/>
    </row>
    <row r="7" spans="1:12" ht="16.899999999999999" customHeight="1">
      <c r="A7" s="412" t="s">
        <v>235</v>
      </c>
      <c r="B7" s="413"/>
      <c r="C7" s="414"/>
      <c r="D7" s="421" t="s">
        <v>236</v>
      </c>
      <c r="E7" s="422"/>
      <c r="F7" s="422"/>
      <c r="G7" s="422"/>
      <c r="H7" s="422"/>
      <c r="I7" s="422"/>
      <c r="J7" s="422"/>
      <c r="K7" s="422"/>
      <c r="L7" s="423"/>
    </row>
    <row r="8" spans="1:12" ht="16.899999999999999" customHeight="1">
      <c r="A8" s="415"/>
      <c r="B8" s="416"/>
      <c r="C8" s="417"/>
      <c r="D8" s="409"/>
      <c r="E8" s="410"/>
      <c r="F8" s="410"/>
      <c r="G8" s="410"/>
      <c r="H8" s="410"/>
      <c r="I8" s="410"/>
      <c r="J8" s="410"/>
      <c r="K8" s="410"/>
      <c r="L8" s="411"/>
    </row>
    <row r="9" spans="1:12" ht="16.899999999999999" customHeight="1">
      <c r="A9" s="415"/>
      <c r="B9" s="416"/>
      <c r="C9" s="417"/>
      <c r="D9" s="409"/>
      <c r="E9" s="410"/>
      <c r="F9" s="410"/>
      <c r="G9" s="410"/>
      <c r="H9" s="410"/>
      <c r="I9" s="410"/>
      <c r="J9" s="410"/>
      <c r="K9" s="410"/>
      <c r="L9" s="411"/>
    </row>
    <row r="10" spans="1:12" ht="16.899999999999999" customHeight="1">
      <c r="A10" s="415"/>
      <c r="B10" s="416"/>
      <c r="C10" s="417"/>
      <c r="D10" s="409"/>
      <c r="E10" s="410"/>
      <c r="F10" s="410"/>
      <c r="G10" s="410"/>
      <c r="H10" s="410"/>
      <c r="I10" s="410"/>
      <c r="J10" s="410"/>
      <c r="K10" s="410"/>
      <c r="L10" s="411"/>
    </row>
    <row r="11" spans="1:12" ht="16.899999999999999" customHeight="1">
      <c r="A11" s="415"/>
      <c r="B11" s="416"/>
      <c r="C11" s="417"/>
      <c r="D11" s="409"/>
      <c r="E11" s="410"/>
      <c r="F11" s="410"/>
      <c r="G11" s="410"/>
      <c r="H11" s="410"/>
      <c r="I11" s="410"/>
      <c r="J11" s="410"/>
      <c r="K11" s="410"/>
      <c r="L11" s="411"/>
    </row>
    <row r="12" spans="1:12" ht="16.899999999999999" customHeight="1">
      <c r="A12" s="415"/>
      <c r="B12" s="416"/>
      <c r="C12" s="417"/>
      <c r="D12" s="409"/>
      <c r="E12" s="410"/>
      <c r="F12" s="410"/>
      <c r="G12" s="410"/>
      <c r="H12" s="410"/>
      <c r="I12" s="410"/>
      <c r="J12" s="410"/>
      <c r="K12" s="410"/>
      <c r="L12" s="411"/>
    </row>
    <row r="13" spans="1:12" ht="16.899999999999999" customHeight="1">
      <c r="A13" s="415"/>
      <c r="B13" s="416"/>
      <c r="C13" s="417"/>
      <c r="D13" s="409"/>
      <c r="E13" s="410"/>
      <c r="F13" s="410"/>
      <c r="G13" s="410"/>
      <c r="H13" s="410"/>
      <c r="I13" s="410"/>
      <c r="J13" s="410"/>
      <c r="K13" s="410"/>
      <c r="L13" s="411"/>
    </row>
    <row r="14" spans="1:12" ht="16.899999999999999" customHeight="1">
      <c r="A14" s="415"/>
      <c r="B14" s="416"/>
      <c r="C14" s="417"/>
      <c r="D14" s="409"/>
      <c r="E14" s="410"/>
      <c r="F14" s="410"/>
      <c r="G14" s="410"/>
      <c r="H14" s="410"/>
      <c r="I14" s="410"/>
      <c r="J14" s="410"/>
      <c r="K14" s="410"/>
      <c r="L14" s="411"/>
    </row>
    <row r="15" spans="1:12" ht="16.899999999999999" customHeight="1">
      <c r="A15" s="415"/>
      <c r="B15" s="416"/>
      <c r="C15" s="417"/>
      <c r="D15" s="409"/>
      <c r="E15" s="410"/>
      <c r="F15" s="410"/>
      <c r="G15" s="410"/>
      <c r="H15" s="410"/>
      <c r="I15" s="410"/>
      <c r="J15" s="410"/>
      <c r="K15" s="410"/>
      <c r="L15" s="411"/>
    </row>
    <row r="16" spans="1:12" ht="16.899999999999999" customHeight="1">
      <c r="A16" s="415"/>
      <c r="B16" s="416"/>
      <c r="C16" s="417"/>
      <c r="D16" s="409"/>
      <c r="E16" s="410"/>
      <c r="F16" s="410"/>
      <c r="G16" s="410"/>
      <c r="H16" s="410"/>
      <c r="I16" s="410"/>
      <c r="J16" s="410"/>
      <c r="K16" s="410"/>
      <c r="L16" s="411"/>
    </row>
    <row r="17" spans="1:12" ht="16.899999999999999" customHeight="1">
      <c r="A17" s="415"/>
      <c r="B17" s="416"/>
      <c r="C17" s="417"/>
      <c r="D17" s="415"/>
      <c r="E17" s="416"/>
      <c r="F17" s="416"/>
      <c r="G17" s="416"/>
      <c r="H17" s="416"/>
      <c r="I17" s="416"/>
      <c r="J17" s="416"/>
      <c r="K17" s="416"/>
      <c r="L17" s="417"/>
    </row>
    <row r="18" spans="1:12" ht="16.899999999999999" customHeight="1">
      <c r="A18" s="415"/>
      <c r="B18" s="416"/>
      <c r="C18" s="417"/>
      <c r="D18" s="409"/>
      <c r="E18" s="410"/>
      <c r="F18" s="410"/>
      <c r="G18" s="410"/>
      <c r="H18" s="410"/>
      <c r="I18" s="410"/>
      <c r="J18" s="410"/>
      <c r="K18" s="410"/>
      <c r="L18" s="411"/>
    </row>
    <row r="19" spans="1:12" ht="16.899999999999999" customHeight="1">
      <c r="A19" s="415"/>
      <c r="B19" s="416"/>
      <c r="C19" s="417"/>
      <c r="D19" s="409"/>
      <c r="E19" s="410"/>
      <c r="F19" s="410"/>
      <c r="G19" s="410"/>
      <c r="H19" s="410"/>
      <c r="I19" s="410"/>
      <c r="J19" s="410"/>
      <c r="K19" s="410"/>
      <c r="L19" s="411"/>
    </row>
    <row r="20" spans="1:12" ht="16.899999999999999" customHeight="1">
      <c r="A20" s="415"/>
      <c r="B20" s="416"/>
      <c r="C20" s="417"/>
      <c r="D20" s="409"/>
      <c r="E20" s="410"/>
      <c r="F20" s="410"/>
      <c r="G20" s="410"/>
      <c r="H20" s="410"/>
      <c r="I20" s="410"/>
      <c r="J20" s="410"/>
      <c r="K20" s="410"/>
      <c r="L20" s="411"/>
    </row>
    <row r="21" spans="1:12" ht="16.899999999999999" customHeight="1">
      <c r="A21" s="415"/>
      <c r="B21" s="416"/>
      <c r="C21" s="417"/>
      <c r="D21" s="409"/>
      <c r="E21" s="410"/>
      <c r="F21" s="410"/>
      <c r="G21" s="410"/>
      <c r="H21" s="410"/>
      <c r="I21" s="410"/>
      <c r="J21" s="410"/>
      <c r="K21" s="410"/>
      <c r="L21" s="411"/>
    </row>
    <row r="22" spans="1:12" ht="16.899999999999999" customHeight="1">
      <c r="A22" s="418"/>
      <c r="B22" s="419"/>
      <c r="C22" s="420"/>
      <c r="D22" s="424"/>
      <c r="E22" s="425"/>
      <c r="F22" s="425"/>
      <c r="G22" s="425"/>
      <c r="H22" s="425"/>
      <c r="I22" s="425"/>
      <c r="J22" s="425"/>
      <c r="K22" s="425"/>
      <c r="L22" s="426"/>
    </row>
    <row r="23" spans="1:12" ht="13.5">
      <c r="A23" s="427"/>
      <c r="B23" s="427"/>
      <c r="C23" s="7"/>
      <c r="D23" s="9"/>
      <c r="E23" s="9"/>
    </row>
    <row r="24" spans="1:12">
      <c r="A24" s="404" t="s">
        <v>250</v>
      </c>
      <c r="B24" s="8" t="s">
        <v>251</v>
      </c>
      <c r="C24" s="407" t="s">
        <v>252</v>
      </c>
      <c r="D24" s="408"/>
      <c r="E24" s="394" t="s">
        <v>266</v>
      </c>
      <c r="F24" s="395"/>
      <c r="G24" s="395"/>
      <c r="H24" s="395"/>
      <c r="I24" s="395"/>
      <c r="J24" s="395"/>
      <c r="K24" s="395"/>
      <c r="L24" s="396"/>
    </row>
    <row r="25" spans="1:12" ht="3" customHeight="1">
      <c r="A25" s="405"/>
      <c r="B25" s="430"/>
      <c r="C25" s="433"/>
      <c r="D25" s="434"/>
      <c r="E25" s="14"/>
      <c r="F25" s="15"/>
      <c r="G25" s="15"/>
      <c r="H25" s="15"/>
      <c r="I25" s="15"/>
      <c r="J25" s="15"/>
      <c r="K25" s="15"/>
      <c r="L25" s="16"/>
    </row>
    <row r="26" spans="1:12">
      <c r="A26" s="405"/>
      <c r="B26" s="431"/>
      <c r="C26" s="435"/>
      <c r="D26" s="436"/>
      <c r="E26" s="14"/>
      <c r="F26" s="6" t="s">
        <v>161</v>
      </c>
      <c r="G26" s="15" t="s">
        <v>263</v>
      </c>
      <c r="H26" s="6" t="s">
        <v>161</v>
      </c>
      <c r="I26" s="15" t="s">
        <v>264</v>
      </c>
      <c r="J26" s="6" t="s">
        <v>161</v>
      </c>
      <c r="K26" s="15" t="s">
        <v>62</v>
      </c>
      <c r="L26" s="16"/>
    </row>
    <row r="27" spans="1:12" ht="3" customHeight="1">
      <c r="A27" s="406"/>
      <c r="B27" s="432"/>
      <c r="C27" s="437"/>
      <c r="D27" s="438"/>
      <c r="E27" s="17"/>
      <c r="F27" s="18"/>
      <c r="G27" s="18"/>
      <c r="H27" s="18"/>
      <c r="I27" s="18"/>
      <c r="J27" s="18"/>
      <c r="K27" s="18"/>
      <c r="L27" s="19"/>
    </row>
    <row r="28" spans="1:12" ht="16.899999999999999" customHeight="1">
      <c r="A28" s="412" t="s">
        <v>235</v>
      </c>
      <c r="B28" s="413"/>
      <c r="C28" s="414"/>
      <c r="D28" s="421" t="s">
        <v>236</v>
      </c>
      <c r="E28" s="422"/>
      <c r="F28" s="422"/>
      <c r="G28" s="422"/>
      <c r="H28" s="422"/>
      <c r="I28" s="422"/>
      <c r="J28" s="422"/>
      <c r="K28" s="422"/>
      <c r="L28" s="423"/>
    </row>
    <row r="29" spans="1:12" ht="16.899999999999999" customHeight="1">
      <c r="A29" s="415"/>
      <c r="B29" s="416"/>
      <c r="C29" s="417"/>
      <c r="D29" s="409"/>
      <c r="E29" s="410"/>
      <c r="F29" s="410"/>
      <c r="G29" s="410"/>
      <c r="H29" s="410"/>
      <c r="I29" s="410"/>
      <c r="J29" s="410"/>
      <c r="K29" s="410"/>
      <c r="L29" s="411"/>
    </row>
    <row r="30" spans="1:12" ht="16.899999999999999" customHeight="1">
      <c r="A30" s="415"/>
      <c r="B30" s="416"/>
      <c r="C30" s="417"/>
      <c r="D30" s="409"/>
      <c r="E30" s="410"/>
      <c r="F30" s="410"/>
      <c r="G30" s="410"/>
      <c r="H30" s="410"/>
      <c r="I30" s="410"/>
      <c r="J30" s="410"/>
      <c r="K30" s="410"/>
      <c r="L30" s="411"/>
    </row>
    <row r="31" spans="1:12" ht="16.899999999999999" customHeight="1">
      <c r="A31" s="415"/>
      <c r="B31" s="416"/>
      <c r="C31" s="417"/>
      <c r="D31" s="409"/>
      <c r="E31" s="410"/>
      <c r="F31" s="410"/>
      <c r="G31" s="410"/>
      <c r="H31" s="410"/>
      <c r="I31" s="410"/>
      <c r="J31" s="410"/>
      <c r="K31" s="410"/>
      <c r="L31" s="411"/>
    </row>
    <row r="32" spans="1:12" ht="16.899999999999999" customHeight="1">
      <c r="A32" s="415"/>
      <c r="B32" s="416"/>
      <c r="C32" s="417"/>
      <c r="D32" s="409"/>
      <c r="E32" s="410"/>
      <c r="F32" s="410"/>
      <c r="G32" s="410"/>
      <c r="H32" s="410"/>
      <c r="I32" s="410"/>
      <c r="J32" s="410"/>
      <c r="K32" s="410"/>
      <c r="L32" s="411"/>
    </row>
    <row r="33" spans="1:12" ht="16.899999999999999" customHeight="1">
      <c r="A33" s="415"/>
      <c r="B33" s="416"/>
      <c r="C33" s="417"/>
      <c r="D33" s="409"/>
      <c r="E33" s="410"/>
      <c r="F33" s="410"/>
      <c r="G33" s="410"/>
      <c r="H33" s="410"/>
      <c r="I33" s="410"/>
      <c r="J33" s="410"/>
      <c r="K33" s="410"/>
      <c r="L33" s="411"/>
    </row>
    <row r="34" spans="1:12" ht="16.899999999999999" customHeight="1">
      <c r="A34" s="415"/>
      <c r="B34" s="416"/>
      <c r="C34" s="417"/>
      <c r="D34" s="409"/>
      <c r="E34" s="410"/>
      <c r="F34" s="410"/>
      <c r="G34" s="410"/>
      <c r="H34" s="410"/>
      <c r="I34" s="410"/>
      <c r="J34" s="410"/>
      <c r="K34" s="410"/>
      <c r="L34" s="411"/>
    </row>
    <row r="35" spans="1:12" ht="16.899999999999999" customHeight="1">
      <c r="A35" s="415"/>
      <c r="B35" s="416"/>
      <c r="C35" s="417"/>
      <c r="D35" s="409"/>
      <c r="E35" s="410"/>
      <c r="F35" s="410"/>
      <c r="G35" s="410"/>
      <c r="H35" s="410"/>
      <c r="I35" s="410"/>
      <c r="J35" s="410"/>
      <c r="K35" s="410"/>
      <c r="L35" s="411"/>
    </row>
    <row r="36" spans="1:12" ht="16.899999999999999" customHeight="1">
      <c r="A36" s="415"/>
      <c r="B36" s="416"/>
      <c r="C36" s="417"/>
      <c r="D36" s="409"/>
      <c r="E36" s="410"/>
      <c r="F36" s="410"/>
      <c r="G36" s="410"/>
      <c r="H36" s="410"/>
      <c r="I36" s="410"/>
      <c r="J36" s="410"/>
      <c r="K36" s="410"/>
      <c r="L36" s="411"/>
    </row>
    <row r="37" spans="1:12" ht="16.899999999999999" customHeight="1">
      <c r="A37" s="415"/>
      <c r="B37" s="416"/>
      <c r="C37" s="417"/>
      <c r="D37" s="409"/>
      <c r="E37" s="410"/>
      <c r="F37" s="410"/>
      <c r="G37" s="410"/>
      <c r="H37" s="410"/>
      <c r="I37" s="410"/>
      <c r="J37" s="410"/>
      <c r="K37" s="410"/>
      <c r="L37" s="411"/>
    </row>
    <row r="38" spans="1:12" ht="16.899999999999999" customHeight="1">
      <c r="A38" s="415"/>
      <c r="B38" s="416"/>
      <c r="C38" s="417"/>
      <c r="D38" s="415"/>
      <c r="E38" s="416"/>
      <c r="F38" s="416"/>
      <c r="G38" s="416"/>
      <c r="H38" s="416"/>
      <c r="I38" s="416"/>
      <c r="J38" s="416"/>
      <c r="K38" s="416"/>
      <c r="L38" s="417"/>
    </row>
    <row r="39" spans="1:12" ht="16.899999999999999" customHeight="1">
      <c r="A39" s="415"/>
      <c r="B39" s="416"/>
      <c r="C39" s="417"/>
      <c r="D39" s="409"/>
      <c r="E39" s="410"/>
      <c r="F39" s="410"/>
      <c r="G39" s="410"/>
      <c r="H39" s="410"/>
      <c r="I39" s="410"/>
      <c r="J39" s="410"/>
      <c r="K39" s="410"/>
      <c r="L39" s="411"/>
    </row>
    <row r="40" spans="1:12" ht="16.899999999999999" customHeight="1">
      <c r="A40" s="415"/>
      <c r="B40" s="416"/>
      <c r="C40" s="417"/>
      <c r="D40" s="409"/>
      <c r="E40" s="410"/>
      <c r="F40" s="410"/>
      <c r="G40" s="410"/>
      <c r="H40" s="410"/>
      <c r="I40" s="410"/>
      <c r="J40" s="410"/>
      <c r="K40" s="410"/>
      <c r="L40" s="411"/>
    </row>
    <row r="41" spans="1:12" ht="16.899999999999999" customHeight="1">
      <c r="A41" s="415"/>
      <c r="B41" s="416"/>
      <c r="C41" s="417"/>
      <c r="D41" s="409"/>
      <c r="E41" s="410"/>
      <c r="F41" s="410"/>
      <c r="G41" s="410"/>
      <c r="H41" s="410"/>
      <c r="I41" s="410"/>
      <c r="J41" s="410"/>
      <c r="K41" s="410"/>
      <c r="L41" s="411"/>
    </row>
    <row r="42" spans="1:12" ht="16.899999999999999" customHeight="1">
      <c r="A42" s="415"/>
      <c r="B42" s="416"/>
      <c r="C42" s="417"/>
      <c r="D42" s="409"/>
      <c r="E42" s="410"/>
      <c r="F42" s="410"/>
      <c r="G42" s="410"/>
      <c r="H42" s="410"/>
      <c r="I42" s="410"/>
      <c r="J42" s="410"/>
      <c r="K42" s="410"/>
      <c r="L42" s="411"/>
    </row>
    <row r="43" spans="1:12" ht="16.899999999999999" customHeight="1">
      <c r="A43" s="418"/>
      <c r="B43" s="419"/>
      <c r="C43" s="420"/>
      <c r="D43" s="424"/>
      <c r="E43" s="425"/>
      <c r="F43" s="425"/>
      <c r="G43" s="425"/>
      <c r="H43" s="425"/>
      <c r="I43" s="425"/>
      <c r="J43" s="425"/>
      <c r="K43" s="425"/>
      <c r="L43" s="426"/>
    </row>
    <row r="44" spans="1:12">
      <c r="A44" s="371" t="s">
        <v>218</v>
      </c>
      <c r="B44" s="371"/>
      <c r="C44" s="371"/>
      <c r="D44" s="371"/>
      <c r="E44" s="371"/>
      <c r="F44" s="371"/>
      <c r="G44" s="371"/>
      <c r="H44" s="371"/>
      <c r="I44" s="371"/>
      <c r="J44" s="371"/>
      <c r="K44" s="371"/>
      <c r="L44" s="371"/>
    </row>
    <row r="45" spans="1:12" ht="14.45" customHeight="1">
      <c r="A45" s="369" t="s">
        <v>254</v>
      </c>
      <c r="B45" s="369"/>
      <c r="C45" s="369"/>
      <c r="D45" s="369"/>
      <c r="E45" s="369"/>
      <c r="F45" s="369"/>
      <c r="G45" s="369"/>
      <c r="H45" s="369"/>
      <c r="I45" s="369"/>
      <c r="J45" s="369"/>
      <c r="K45" s="369"/>
      <c r="L45" s="369"/>
    </row>
    <row r="46" spans="1:12" ht="14.45" customHeight="1">
      <c r="A46" s="369" t="s">
        <v>255</v>
      </c>
      <c r="B46" s="369"/>
      <c r="C46" s="369"/>
      <c r="D46" s="369"/>
      <c r="E46" s="369"/>
      <c r="F46" s="369"/>
      <c r="G46" s="369"/>
      <c r="H46" s="369"/>
      <c r="I46" s="369"/>
      <c r="J46" s="369"/>
      <c r="K46" s="369"/>
      <c r="L46" s="369"/>
    </row>
    <row r="47" spans="1:12" ht="14.45" customHeight="1">
      <c r="A47" s="369" t="s">
        <v>256</v>
      </c>
      <c r="B47" s="369"/>
      <c r="C47" s="369"/>
      <c r="D47" s="369"/>
      <c r="E47" s="369"/>
      <c r="F47" s="369"/>
      <c r="G47" s="369"/>
      <c r="H47" s="369"/>
      <c r="I47" s="369"/>
      <c r="J47" s="369"/>
      <c r="K47" s="369"/>
      <c r="L47" s="369"/>
    </row>
    <row r="48" spans="1:12" ht="14.45" customHeight="1">
      <c r="A48" s="371" t="s">
        <v>253</v>
      </c>
      <c r="B48" s="371"/>
      <c r="C48" s="371"/>
      <c r="D48" s="371"/>
      <c r="E48" s="371"/>
      <c r="F48" s="371"/>
      <c r="G48" s="371"/>
      <c r="H48" s="371"/>
      <c r="I48" s="371"/>
      <c r="J48" s="371"/>
      <c r="K48" s="371"/>
      <c r="L48" s="371"/>
    </row>
    <row r="49" spans="1:12" ht="14.45" customHeight="1">
      <c r="A49" s="369" t="s">
        <v>257</v>
      </c>
      <c r="B49" s="369"/>
      <c r="C49" s="369"/>
      <c r="D49" s="369"/>
      <c r="E49" s="369"/>
      <c r="F49" s="369"/>
      <c r="G49" s="369"/>
      <c r="H49" s="369"/>
      <c r="I49" s="369"/>
      <c r="J49" s="369"/>
      <c r="K49" s="369"/>
      <c r="L49" s="369"/>
    </row>
    <row r="50" spans="1:12" ht="14.45" customHeight="1">
      <c r="A50" s="369" t="s">
        <v>258</v>
      </c>
      <c r="B50" s="369"/>
      <c r="C50" s="369"/>
      <c r="D50" s="369"/>
      <c r="E50" s="369"/>
      <c r="F50" s="369"/>
      <c r="G50" s="369"/>
      <c r="H50" s="369"/>
      <c r="I50" s="369"/>
      <c r="J50" s="369"/>
      <c r="K50" s="369"/>
      <c r="L50" s="369"/>
    </row>
    <row r="51" spans="1:12" ht="14.45" customHeight="1">
      <c r="A51" s="369" t="s">
        <v>259</v>
      </c>
      <c r="B51" s="369"/>
      <c r="C51" s="369"/>
      <c r="D51" s="369"/>
      <c r="E51" s="369"/>
      <c r="F51" s="369"/>
      <c r="G51" s="369"/>
      <c r="H51" s="369"/>
      <c r="I51" s="369"/>
      <c r="J51" s="369"/>
      <c r="K51" s="369"/>
      <c r="L51" s="369"/>
    </row>
    <row r="52" spans="1:12" ht="14.45" customHeight="1">
      <c r="A52" s="369" t="s">
        <v>260</v>
      </c>
      <c r="B52" s="369"/>
      <c r="C52" s="369"/>
      <c r="D52" s="369"/>
      <c r="E52" s="369"/>
      <c r="F52" s="369"/>
      <c r="G52" s="369"/>
      <c r="H52" s="369"/>
      <c r="I52" s="369"/>
      <c r="J52" s="369"/>
      <c r="K52" s="369"/>
      <c r="L52" s="369"/>
    </row>
    <row r="53" spans="1:12" ht="14.45" customHeight="1">
      <c r="A53" s="369" t="s">
        <v>261</v>
      </c>
      <c r="B53" s="369"/>
      <c r="C53" s="369"/>
      <c r="D53" s="369"/>
      <c r="E53" s="369"/>
      <c r="F53" s="369"/>
      <c r="G53" s="369"/>
      <c r="H53" s="369"/>
      <c r="I53" s="369"/>
      <c r="J53" s="369"/>
      <c r="K53" s="369"/>
      <c r="L53" s="369"/>
    </row>
    <row r="54" spans="1:12" ht="14.45" customHeight="1">
      <c r="A54" s="371" t="s">
        <v>262</v>
      </c>
      <c r="B54" s="371"/>
      <c r="C54" s="371"/>
      <c r="D54" s="371"/>
      <c r="E54" s="371"/>
      <c r="F54" s="371"/>
      <c r="G54" s="371"/>
      <c r="H54" s="371"/>
      <c r="I54" s="371"/>
      <c r="J54" s="371"/>
      <c r="K54" s="371"/>
      <c r="L54" s="371"/>
    </row>
    <row r="55" spans="1:12">
      <c r="A55" s="416"/>
      <c r="B55" s="416"/>
      <c r="C55" s="416"/>
      <c r="D55" s="416"/>
      <c r="E55" s="416"/>
      <c r="F55" s="416"/>
      <c r="G55" s="416"/>
      <c r="H55" s="416"/>
      <c r="I55" s="416"/>
      <c r="J55" s="416"/>
      <c r="K55" s="416"/>
      <c r="L55" s="416"/>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別記第六号（小荷物専用昇降機）</vt:lpstr>
      <vt:lpstr>別添1様式</vt:lpstr>
      <vt:lpstr>別添2様式</vt:lpstr>
      <vt:lpstr>'別記第六号（小荷物専用昇降機）'!Print_Area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2025-07-18T03:51:36Z</dcterms:modified>
</cp:coreProperties>
</file>