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⑧HP・PC・結果表見本集・千代田情報・セキュリティ\HP（ホームページ）\HP更新\HP更新202507\"/>
    </mc:Choice>
  </mc:AlternateContent>
  <bookViews>
    <workbookView xWindow="-105" yWindow="-105" windowWidth="30930" windowHeight="16770" tabRatio="836"/>
  </bookViews>
  <sheets>
    <sheet name="別記第五号（エスカレーター）" sheetId="12" r:id="rId1"/>
    <sheet name="別添1様式" sheetId="14" r:id="rId2"/>
    <sheet name="別添2様式" sheetId="15" r:id="rId3"/>
  </sheets>
  <externalReferences>
    <externalReference r:id="rId4"/>
  </externalReferences>
  <definedNames>
    <definedName name="_xlnm.Print_Area" localSheetId="0">'別記第五号（エスカレーター）'!$A$1:$AG$161</definedName>
    <definedName name="_xlnm.Print_Area" localSheetId="1">別添1様式!$A$1:$O$53</definedName>
    <definedName name="回数">[1]data!$C$2:$C$8</definedName>
    <definedName name="本数">[1]data!$B$2:$B$5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161" i="12" l="1"/>
  <c r="AD138" i="12"/>
  <c r="AC138" i="12"/>
  <c r="AB138" i="12"/>
  <c r="AA138" i="12"/>
  <c r="AD137" i="12"/>
  <c r="AC137" i="12"/>
  <c r="AB137" i="12"/>
  <c r="AA137" i="12"/>
  <c r="AD136" i="12"/>
  <c r="AC136" i="12"/>
  <c r="AB136" i="12"/>
  <c r="AA136" i="12"/>
  <c r="AD135" i="12"/>
  <c r="AC135" i="12"/>
  <c r="AB135" i="12"/>
  <c r="AA135" i="12"/>
  <c r="AD134" i="12"/>
  <c r="AC134" i="12"/>
  <c r="AB134" i="12"/>
  <c r="AA134" i="12"/>
  <c r="AD133" i="12"/>
  <c r="AC133" i="12"/>
  <c r="AB133" i="12"/>
  <c r="AA133" i="12"/>
  <c r="AD132" i="12"/>
  <c r="AC132" i="12"/>
  <c r="AB132" i="12"/>
  <c r="AA132" i="12"/>
  <c r="AD131" i="12"/>
  <c r="AC131" i="12"/>
  <c r="AB131" i="12"/>
  <c r="AA131" i="12"/>
  <c r="AD130" i="12"/>
  <c r="AC130" i="12"/>
  <c r="AB130" i="12"/>
  <c r="AA130" i="12"/>
  <c r="AD128" i="12"/>
  <c r="AC128" i="12"/>
  <c r="AB128" i="12"/>
  <c r="AA128" i="12"/>
  <c r="AD126" i="12"/>
  <c r="AC126" i="12"/>
  <c r="AB126" i="12"/>
  <c r="AA126" i="12"/>
  <c r="AD125" i="12"/>
  <c r="AC125" i="12"/>
  <c r="AB125" i="12"/>
  <c r="AA125" i="12"/>
  <c r="AD124" i="12"/>
  <c r="AC124" i="12"/>
  <c r="AB124" i="12"/>
  <c r="AA124" i="12"/>
  <c r="AD123" i="12"/>
  <c r="AC123" i="12"/>
  <c r="AB123" i="12"/>
  <c r="AA123" i="12"/>
  <c r="AD122" i="12"/>
  <c r="AC122" i="12"/>
  <c r="AB122" i="12"/>
  <c r="AA122" i="12"/>
  <c r="AD121" i="12"/>
  <c r="AC121" i="12"/>
  <c r="AB121" i="12"/>
  <c r="AA121" i="12"/>
  <c r="AD120" i="12"/>
  <c r="AC120" i="12"/>
  <c r="AB120" i="12"/>
  <c r="AA120" i="12"/>
  <c r="AD119" i="12"/>
  <c r="AC119" i="12"/>
  <c r="AB119" i="12"/>
  <c r="AA119" i="12"/>
  <c r="AD117" i="12"/>
  <c r="AC117" i="12"/>
  <c r="AB117" i="12"/>
  <c r="AA117" i="12"/>
  <c r="AD114" i="12"/>
  <c r="AC114" i="12"/>
  <c r="AB114" i="12"/>
  <c r="AA114" i="12"/>
  <c r="AD113" i="12"/>
  <c r="AC113" i="12"/>
  <c r="AB113" i="12"/>
  <c r="AA113" i="12"/>
  <c r="AD112" i="12"/>
  <c r="AC112" i="12"/>
  <c r="AB112" i="12"/>
  <c r="AA112" i="12"/>
  <c r="AD111" i="12"/>
  <c r="AC111" i="12"/>
  <c r="AB111" i="12"/>
  <c r="AA111" i="12"/>
  <c r="AD110" i="12"/>
  <c r="AC110" i="12"/>
  <c r="AB110" i="12"/>
  <c r="AA110" i="12"/>
  <c r="AD109" i="12"/>
  <c r="AC109" i="12"/>
  <c r="AB109" i="12"/>
  <c r="AA109" i="12"/>
  <c r="AD107" i="12"/>
  <c r="AC107" i="12"/>
  <c r="AB107" i="12"/>
  <c r="AA107" i="12"/>
  <c r="AD104" i="12"/>
  <c r="AC104" i="12"/>
  <c r="AB104" i="12"/>
  <c r="AA104" i="12"/>
  <c r="AD103" i="12"/>
  <c r="AC103" i="12"/>
  <c r="AB103" i="12"/>
  <c r="AA103" i="12"/>
  <c r="AD102" i="12"/>
  <c r="AC102" i="12"/>
  <c r="AB102" i="12"/>
  <c r="AA102" i="12"/>
  <c r="AD101" i="12"/>
  <c r="AC101" i="12"/>
  <c r="AB101" i="12"/>
  <c r="AA101" i="12"/>
  <c r="AD100" i="12"/>
  <c r="AC100" i="12"/>
  <c r="AB100" i="12"/>
  <c r="AA100" i="12"/>
  <c r="AD99" i="12"/>
  <c r="AC99" i="12"/>
  <c r="AB99" i="12"/>
  <c r="AA99" i="12"/>
  <c r="AD96" i="12"/>
  <c r="AC96" i="12"/>
  <c r="AB96" i="12"/>
  <c r="AA96" i="12"/>
  <c r="AD95" i="12"/>
  <c r="AC95" i="12"/>
  <c r="AB95" i="12"/>
  <c r="AA95" i="12"/>
  <c r="AD94" i="12"/>
  <c r="AC94" i="12"/>
  <c r="AB94" i="12"/>
  <c r="AA94" i="12"/>
  <c r="AD93" i="12"/>
  <c r="AC93" i="12"/>
  <c r="AB93" i="12"/>
  <c r="AA93" i="12"/>
  <c r="AD92" i="12"/>
  <c r="AC92" i="12"/>
  <c r="AB92" i="12"/>
  <c r="AA92" i="12"/>
  <c r="AD91" i="12"/>
  <c r="AC91" i="12"/>
  <c r="AB91" i="12"/>
  <c r="AA91" i="12"/>
  <c r="AD90" i="12"/>
  <c r="AC90" i="12"/>
  <c r="AB90" i="12"/>
  <c r="AA90" i="12"/>
  <c r="AD85" i="12"/>
  <c r="AC85" i="12"/>
  <c r="AB85" i="12"/>
  <c r="AA85" i="12"/>
  <c r="AD62" i="12"/>
  <c r="AC62" i="12"/>
  <c r="AB62" i="12"/>
  <c r="AA62" i="12"/>
  <c r="AD61" i="12"/>
  <c r="AC61" i="12"/>
  <c r="AB61" i="12"/>
  <c r="AA61" i="12"/>
  <c r="AD44" i="12"/>
  <c r="AC44" i="12"/>
  <c r="AB44" i="12"/>
  <c r="AA44" i="12"/>
  <c r="AD43" i="12"/>
  <c r="AC43" i="12"/>
  <c r="AB43" i="12"/>
  <c r="AA43" i="12"/>
  <c r="AD42" i="12"/>
  <c r="AC42" i="12"/>
  <c r="AB42" i="12"/>
  <c r="AA42" i="12"/>
  <c r="AD38" i="12"/>
  <c r="AC38" i="12"/>
  <c r="AB38" i="12"/>
  <c r="AA38" i="12"/>
  <c r="AD37" i="12"/>
  <c r="AC37" i="12"/>
  <c r="AB37" i="12"/>
  <c r="AA37" i="12"/>
  <c r="AD17" i="12"/>
  <c r="AC17" i="12"/>
  <c r="AB17" i="12"/>
  <c r="AA17" i="12"/>
  <c r="AD16" i="12"/>
  <c r="AC16" i="12"/>
  <c r="AB16" i="12"/>
  <c r="AA16" i="12"/>
  <c r="AD15" i="12"/>
  <c r="AC15" i="12"/>
  <c r="AB15" i="12"/>
  <c r="AA15" i="12"/>
</calcChain>
</file>

<file path=xl/comments1.xml><?xml version="1.0" encoding="utf-8"?>
<comments xmlns="http://schemas.openxmlformats.org/spreadsheetml/2006/main">
  <authors>
    <author>chushi02</author>
  </authors>
  <commentList>
    <comment ref="AC161" authorId="0" shapeId="0">
      <text>
        <r>
          <rPr>
            <b/>
            <sz val="9"/>
            <color indexed="81"/>
            <rFont val="MS P ゴシック"/>
            <family val="3"/>
            <charset val="128"/>
          </rPr>
          <t>自動反映</t>
        </r>
      </text>
    </comment>
  </commentList>
</comments>
</file>

<file path=xl/sharedStrings.xml><?xml version="1.0" encoding="utf-8"?>
<sst xmlns="http://schemas.openxmlformats.org/spreadsheetml/2006/main" count="477" uniqueCount="254">
  <si>
    <t>検査結果表</t>
    <rPh sb="0" eb="2">
      <t>ケンサ</t>
    </rPh>
    <rPh sb="2" eb="5">
      <t>ケッカヒョウ</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</si>
  <si>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</si>
  <si>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</si>
  <si>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</si>
  <si>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</si>
  <si>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</si>
  <si>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</si>
  <si>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</si>
  <si>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</si>
  <si>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</si>
  <si>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</si>
  <si>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</si>
  <si>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</si>
  <si>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（1）</t>
    <phoneticPr fontId="2"/>
  </si>
  <si>
    <t>（2）</t>
  </si>
  <si>
    <t>（3）</t>
  </si>
  <si>
    <t>（4）</t>
  </si>
  <si>
    <t>（5）</t>
  </si>
  <si>
    <t>開閉器及び遮断器</t>
    <rPh sb="3" eb="4">
      <t>オヨ</t>
    </rPh>
    <phoneticPr fontId="2"/>
  </si>
  <si>
    <t>(6)</t>
    <phoneticPr fontId="2"/>
  </si>
  <si>
    <t>電動機主回路用接触器の主接点</t>
    <rPh sb="0" eb="3">
      <t>デンドウキ</t>
    </rPh>
    <rPh sb="3" eb="4">
      <t>シュ</t>
    </rPh>
    <rPh sb="4" eb="6">
      <t>カイロ</t>
    </rPh>
    <rPh sb="6" eb="7">
      <t>ヨウ</t>
    </rPh>
    <rPh sb="7" eb="10">
      <t>セッショクキ</t>
    </rPh>
    <rPh sb="11" eb="12">
      <t>シュ</t>
    </rPh>
    <rPh sb="12" eb="14">
      <t>セッテン</t>
    </rPh>
    <phoneticPr fontId="2"/>
  </si>
  <si>
    <t>（7）</t>
  </si>
  <si>
    <t>ヒューズ</t>
    <phoneticPr fontId="2"/>
  </si>
  <si>
    <t>－</t>
  </si>
  <si>
    <t>（8）</t>
  </si>
  <si>
    <t>接地</t>
    <rPh sb="0" eb="2">
      <t>セッチ</t>
    </rPh>
    <phoneticPr fontId="2"/>
  </si>
  <si>
    <t>mm</t>
    <phoneticPr fontId="2"/>
  </si>
  <si>
    <t>（</t>
    <phoneticPr fontId="2"/>
  </si>
  <si>
    <t>ブレーキ</t>
    <phoneticPr fontId="2"/>
  </si>
  <si>
    <t>しゅう動面への油の付着の状況</t>
    <rPh sb="3" eb="4">
      <t>ドウ</t>
    </rPh>
    <rPh sb="4" eb="5">
      <t>メン</t>
    </rPh>
    <rPh sb="7" eb="8">
      <t>アブラ</t>
    </rPh>
    <rPh sb="9" eb="11">
      <t>フチャク</t>
    </rPh>
    <rPh sb="12" eb="14">
      <t>ジョウキョウ</t>
    </rPh>
    <phoneticPr fontId="2"/>
  </si>
  <si>
    <t>右</t>
    <rPh sb="0" eb="1">
      <t>ミギ</t>
    </rPh>
    <phoneticPr fontId="2"/>
  </si>
  <si>
    <t>左</t>
    <rPh sb="0" eb="1">
      <t>ヒダリ</t>
    </rPh>
    <phoneticPr fontId="2"/>
  </si>
  <si>
    <t>プランジャーストローク</t>
    <phoneticPr fontId="2"/>
  </si>
  <si>
    <t>％</t>
    <phoneticPr fontId="2"/>
  </si>
  <si>
    <t>）</t>
    <phoneticPr fontId="2"/>
  </si>
  <si>
    <t>（6）</t>
  </si>
  <si>
    <t>(9)</t>
    <phoneticPr fontId="2"/>
  </si>
  <si>
    <t>作動の状況</t>
    <rPh sb="0" eb="2">
      <t>サドウ</t>
    </rPh>
    <rPh sb="3" eb="5">
      <t>ジョウキョウ</t>
    </rPh>
    <phoneticPr fontId="2"/>
  </si>
  <si>
    <t>その他</t>
    <rPh sb="2" eb="3">
      <t>タ</t>
    </rPh>
    <phoneticPr fontId="2"/>
  </si>
  <si>
    <t>特記事項</t>
    <rPh sb="0" eb="2">
      <t>トッキ</t>
    </rPh>
    <rPh sb="2" eb="4">
      <t>ジコウ</t>
    </rPh>
    <phoneticPr fontId="2"/>
  </si>
  <si>
    <t>検査項目</t>
    <rPh sb="0" eb="2">
      <t>ケンサ</t>
    </rPh>
    <rPh sb="2" eb="4">
      <t>コウモク</t>
    </rPh>
    <phoneticPr fontId="2"/>
  </si>
  <si>
    <t>（注意）</t>
    <rPh sb="1" eb="3">
      <t>チュウイ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</si>
  <si>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</si>
  <si>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</si>
  <si>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</si>
  <si>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</si>
  <si>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</si>
  <si>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</si>
  <si>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</si>
  <si>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</si>
  <si>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　「検査結果」欄のうち「指摘なし」欄は、⑥及び⑦のいずれにも該当しない場合に○印を記入してください。</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</si>
  <si>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</si>
  <si>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</si>
  <si>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</si>
  <si>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</si>
  <si>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</si>
  <si>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</si>
  <si>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</si>
  <si>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</si>
  <si>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</si>
  <si>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</si>
  <si>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</si>
  <si>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</si>
  <si>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</si>
  <si>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</si>
  <si>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</si>
  <si>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</si>
  <si>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</si>
  <si>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</si>
  <si>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(7)</t>
  </si>
  <si>
    <t>(10)</t>
  </si>
  <si>
    <t>(11)</t>
  </si>
  <si>
    <t>m／min）</t>
    <phoneticPr fontId="2"/>
  </si>
  <si>
    <t>上昇</t>
    <rPh sb="0" eb="2">
      <t>ジョウショウ</t>
    </rPh>
    <phoneticPr fontId="2"/>
  </si>
  <si>
    <t>下降</t>
    <rPh sb="0" eb="2">
      <t>カコウ</t>
    </rPh>
    <phoneticPr fontId="2"/>
  </si>
  <si>
    <t>　記入欄が不足する場合は、枠を拡大、行を追加して記入するか、別紙に必要な事項を記入して添えてください。</t>
    <phoneticPr fontId="2"/>
  </si>
  <si>
    <t>減速機</t>
    <rPh sb="0" eb="2">
      <t>ゲンソク</t>
    </rPh>
    <rPh sb="2" eb="3">
      <t>キ</t>
    </rPh>
    <phoneticPr fontId="2"/>
  </si>
  <si>
    <t>(8)</t>
    <phoneticPr fontId="2"/>
  </si>
  <si>
    <t>別記第五号（Ａ４）</t>
    <rPh sb="0" eb="2">
      <t>ベッキ</t>
    </rPh>
    <rPh sb="2" eb="3">
      <t>ダイ</t>
    </rPh>
    <rPh sb="3" eb="4">
      <t>ゴ</t>
    </rPh>
    <rPh sb="4" eb="5">
      <t>ゴウ</t>
    </rPh>
    <phoneticPr fontId="2"/>
  </si>
  <si>
    <t>当該検査に関与
した検査者</t>
    <rPh sb="0" eb="2">
      <t>トウガイ</t>
    </rPh>
    <rPh sb="2" eb="4">
      <t>ケンサ</t>
    </rPh>
    <rPh sb="5" eb="7">
      <t>カンヨ</t>
    </rPh>
    <rPh sb="10" eb="12">
      <t>ケンサ</t>
    </rPh>
    <rPh sb="12" eb="13">
      <t>シャ</t>
    </rPh>
    <phoneticPr fontId="2"/>
  </si>
  <si>
    <t>　</t>
    <phoneticPr fontId="2"/>
  </si>
  <si>
    <t>検　査　項　目</t>
    <rPh sb="0" eb="1">
      <t>ケン</t>
    </rPh>
    <rPh sb="2" eb="3">
      <t>サ</t>
    </rPh>
    <rPh sb="4" eb="5">
      <t>コウ</t>
    </rPh>
    <rPh sb="6" eb="7">
      <t>メ</t>
    </rPh>
    <phoneticPr fontId="2"/>
  </si>
  <si>
    <t>機械室</t>
    <phoneticPr fontId="2"/>
  </si>
  <si>
    <t>機械室内の状況</t>
    <rPh sb="0" eb="2">
      <t>キカイ</t>
    </rPh>
    <rPh sb="2" eb="4">
      <t>シツナイ</t>
    </rPh>
    <rPh sb="5" eb="7">
      <t>ジョウキョウ</t>
    </rPh>
    <phoneticPr fontId="2"/>
  </si>
  <si>
    <t>制御器</t>
    <rPh sb="0" eb="2">
      <t>セイギョ</t>
    </rPh>
    <rPh sb="2" eb="3">
      <t>キ</t>
    </rPh>
    <phoneticPr fontId="2"/>
  </si>
  <si>
    <t>接触器、継電器及び運転制御用基板</t>
    <phoneticPr fontId="2"/>
  </si>
  <si>
    <t>ブレーキ用接触器の接点</t>
    <rPh sb="4" eb="5">
      <t>ヨウ</t>
    </rPh>
    <rPh sb="5" eb="8">
      <t>セッショクキ</t>
    </rPh>
    <rPh sb="9" eb="11">
      <t>セッテン</t>
    </rPh>
    <phoneticPr fontId="2"/>
  </si>
  <si>
    <t>MΩ</t>
    <phoneticPr fontId="2"/>
  </si>
  <si>
    <t>電動機</t>
    <rPh sb="0" eb="3">
      <t>デンドウキ</t>
    </rPh>
    <phoneticPr fontId="2"/>
  </si>
  <si>
    <t>パッドの厚さ</t>
    <phoneticPr fontId="2"/>
  </si>
  <si>
    <t>イ.製造者が指定する</t>
    <phoneticPr fontId="2"/>
  </si>
  <si>
    <t>ロ.製造者が指定する</t>
    <phoneticPr fontId="2"/>
  </si>
  <si>
    <r>
      <t>非常停止時の踏段停止距離測定
(V</t>
    </r>
    <r>
      <rPr>
        <vertAlign val="superscript"/>
        <sz val="8"/>
        <rFont val="ＭＳ 明朝"/>
        <family val="1"/>
        <charset val="128"/>
      </rPr>
      <t>2</t>
    </r>
    <r>
      <rPr>
        <sz val="8"/>
        <rFont val="ＭＳ 明朝"/>
        <family val="1"/>
        <charset val="128"/>
      </rPr>
      <t>/9≦踏段停止距離≦600mm)</t>
    </r>
    <phoneticPr fontId="2"/>
  </si>
  <si>
    <t>駆動鎖</t>
    <rPh sb="0" eb="2">
      <t>クドウ</t>
    </rPh>
    <rPh sb="2" eb="3">
      <t>クサリ</t>
    </rPh>
    <phoneticPr fontId="2"/>
  </si>
  <si>
    <t>スプロケットと駆動鎖のかみ合いの状況</t>
    <phoneticPr fontId="2"/>
  </si>
  <si>
    <t>給油の状況</t>
    <rPh sb="0" eb="2">
      <t>キュウユ</t>
    </rPh>
    <rPh sb="3" eb="5">
      <t>ジョウキョウ</t>
    </rPh>
    <phoneticPr fontId="2"/>
  </si>
  <si>
    <t>踏段反転装置</t>
    <rPh sb="0" eb="1">
      <t>フ</t>
    </rPh>
    <rPh sb="1" eb="2">
      <t>ダン</t>
    </rPh>
    <rPh sb="2" eb="3">
      <t>ハン</t>
    </rPh>
    <rPh sb="3" eb="4">
      <t>テン</t>
    </rPh>
    <rPh sb="4" eb="6">
      <t>ソウチ</t>
    </rPh>
    <phoneticPr fontId="2"/>
  </si>
  <si>
    <t>乗降口</t>
    <rPh sb="0" eb="2">
      <t>ジョウコウ</t>
    </rPh>
    <rPh sb="2" eb="3">
      <t>クチ</t>
    </rPh>
    <phoneticPr fontId="2"/>
  </si>
  <si>
    <t>くし板及び踏段のかみ合い</t>
    <rPh sb="2" eb="3">
      <t>イタ</t>
    </rPh>
    <rPh sb="3" eb="4">
      <t>オヨ</t>
    </rPh>
    <rPh sb="5" eb="6">
      <t>フ</t>
    </rPh>
    <rPh sb="6" eb="7">
      <t>ダン</t>
    </rPh>
    <rPh sb="10" eb="11">
      <t>ア</t>
    </rPh>
    <phoneticPr fontId="2"/>
  </si>
  <si>
    <t>インレットガード</t>
    <phoneticPr fontId="2"/>
  </si>
  <si>
    <t>昇降起動スイッチ</t>
    <rPh sb="0" eb="1">
      <t>ノボル</t>
    </rPh>
    <rPh sb="1" eb="2">
      <t>オ</t>
    </rPh>
    <rPh sb="2" eb="4">
      <t>キドウ</t>
    </rPh>
    <phoneticPr fontId="2"/>
  </si>
  <si>
    <t>警報及び運転休止スイッチ</t>
    <rPh sb="0" eb="2">
      <t>ケイホウ</t>
    </rPh>
    <rPh sb="2" eb="3">
      <t>オヨ</t>
    </rPh>
    <rPh sb="4" eb="6">
      <t>ウンテン</t>
    </rPh>
    <rPh sb="6" eb="8">
      <t>キュウシ</t>
    </rPh>
    <phoneticPr fontId="2"/>
  </si>
  <si>
    <t>速度　　定格速度　　（</t>
    <phoneticPr fontId="2"/>
  </si>
  <si>
    <t>m／min</t>
    <phoneticPr fontId="2"/>
  </si>
  <si>
    <t>中間部</t>
    <rPh sb="0" eb="2">
      <t>チュウカン</t>
    </rPh>
    <rPh sb="2" eb="3">
      <t>ブ</t>
    </rPh>
    <phoneticPr fontId="2"/>
  </si>
  <si>
    <t>（1）</t>
  </si>
  <si>
    <t>ハンドレール</t>
    <phoneticPr fontId="2"/>
  </si>
  <si>
    <t>内側板</t>
    <rPh sb="0" eb="1">
      <t>ナイ</t>
    </rPh>
    <rPh sb="1" eb="2">
      <t>ソク</t>
    </rPh>
    <rPh sb="2" eb="3">
      <t>イタ</t>
    </rPh>
    <phoneticPr fontId="2"/>
  </si>
  <si>
    <t>踏段</t>
    <rPh sb="0" eb="1">
      <t>フ</t>
    </rPh>
    <rPh sb="1" eb="2">
      <t>ダン</t>
    </rPh>
    <phoneticPr fontId="2"/>
  </si>
  <si>
    <t>踏段レール又はローラー</t>
    <rPh sb="0" eb="2">
      <t>フミダン</t>
    </rPh>
    <rPh sb="5" eb="6">
      <t>マタ</t>
    </rPh>
    <phoneticPr fontId="2"/>
  </si>
  <si>
    <t>踏段鎖、ベルト又は踏段相互のすき間</t>
    <phoneticPr fontId="2"/>
  </si>
  <si>
    <t>踏段鎖の給油の状況</t>
    <rPh sb="0" eb="1">
      <t>フ</t>
    </rPh>
    <rPh sb="1" eb="2">
      <t>ダン</t>
    </rPh>
    <rPh sb="2" eb="3">
      <t>クサリ</t>
    </rPh>
    <rPh sb="4" eb="6">
      <t>キュウユ</t>
    </rPh>
    <rPh sb="7" eb="9">
      <t>ジョウキョウ</t>
    </rPh>
    <phoneticPr fontId="2"/>
  </si>
  <si>
    <t>ベルトの劣化の状況</t>
    <rPh sb="4" eb="6">
      <t>レッカ</t>
    </rPh>
    <rPh sb="7" eb="9">
      <t>ジョウキョウ</t>
    </rPh>
    <phoneticPr fontId="2"/>
  </si>
  <si>
    <t>踏段相互のすき間</t>
    <rPh sb="0" eb="1">
      <t>フ</t>
    </rPh>
    <rPh sb="1" eb="2">
      <t>ダン</t>
    </rPh>
    <rPh sb="2" eb="4">
      <t>ソウゴ</t>
    </rPh>
    <rPh sb="7" eb="8">
      <t>マ</t>
    </rPh>
    <phoneticPr fontId="2"/>
  </si>
  <si>
    <t>スカートガード</t>
    <phoneticPr fontId="2"/>
  </si>
  <si>
    <t>安全装置</t>
    <rPh sb="0" eb="2">
      <t>アンゼン</t>
    </rPh>
    <rPh sb="2" eb="4">
      <t>ソウチ</t>
    </rPh>
    <phoneticPr fontId="2"/>
  </si>
  <si>
    <t>インレットスイッチ</t>
    <phoneticPr fontId="2"/>
  </si>
  <si>
    <t>非常停止ボタン</t>
    <rPh sb="0" eb="2">
      <t>ヒジョウ</t>
    </rPh>
    <rPh sb="2" eb="4">
      <t>テイシ</t>
    </rPh>
    <phoneticPr fontId="2"/>
  </si>
  <si>
    <t>スカートガードスイッチ</t>
    <phoneticPr fontId="2"/>
  </si>
  <si>
    <t>踏段鎖安全スイッチ又はベルト安全スイッチ</t>
    <rPh sb="0" eb="1">
      <t>フ</t>
    </rPh>
    <rPh sb="1" eb="2">
      <t>ダン</t>
    </rPh>
    <rPh sb="2" eb="3">
      <t>クサリ</t>
    </rPh>
    <rPh sb="3" eb="5">
      <t>アンゼン</t>
    </rPh>
    <rPh sb="9" eb="10">
      <t>マタ</t>
    </rPh>
    <rPh sb="14" eb="16">
      <t>アンゼン</t>
    </rPh>
    <phoneticPr fontId="2"/>
  </si>
  <si>
    <t>踏段浮上り検出装置</t>
    <rPh sb="0" eb="1">
      <t>フ</t>
    </rPh>
    <rPh sb="1" eb="2">
      <t>ダン</t>
    </rPh>
    <rPh sb="2" eb="4">
      <t>ウキアガ</t>
    </rPh>
    <rPh sb="5" eb="7">
      <t>ケンシュツ</t>
    </rPh>
    <rPh sb="7" eb="9">
      <t>ソウチ</t>
    </rPh>
    <phoneticPr fontId="2"/>
  </si>
  <si>
    <t>駆動鎖切断時停止装置</t>
    <rPh sb="0" eb="2">
      <t>クドウ</t>
    </rPh>
    <rPh sb="2" eb="3">
      <t>クサリ</t>
    </rPh>
    <rPh sb="3" eb="5">
      <t>セツダン</t>
    </rPh>
    <rPh sb="5" eb="6">
      <t>ジ</t>
    </rPh>
    <rPh sb="6" eb="8">
      <t>テイシ</t>
    </rPh>
    <rPh sb="8" eb="10">
      <t>ソウチ</t>
    </rPh>
    <phoneticPr fontId="2"/>
  </si>
  <si>
    <t>可動部の状況</t>
    <rPh sb="0" eb="3">
      <t>カドウブ</t>
    </rPh>
    <rPh sb="4" eb="6">
      <t>ジョウキョウ</t>
    </rPh>
    <phoneticPr fontId="2"/>
  </si>
  <si>
    <t>設定の状況</t>
    <rPh sb="0" eb="2">
      <t>セッテイ</t>
    </rPh>
    <rPh sb="3" eb="5">
      <t>ジョウキョウ</t>
    </rPh>
    <phoneticPr fontId="2"/>
  </si>
  <si>
    <t>ハンドレール停止検出装置</t>
    <rPh sb="6" eb="8">
      <t>テイシ</t>
    </rPh>
    <rPh sb="8" eb="10">
      <t>ケンシュツ</t>
    </rPh>
    <rPh sb="10" eb="12">
      <t>ソウチ</t>
    </rPh>
    <phoneticPr fontId="2"/>
  </si>
  <si>
    <t>安全対策</t>
    <rPh sb="0" eb="2">
      <t>アンゼン</t>
    </rPh>
    <rPh sb="2" eb="4">
      <t>タイサク</t>
    </rPh>
    <phoneticPr fontId="2"/>
  </si>
  <si>
    <t>交差部固定保護板</t>
    <rPh sb="0" eb="2">
      <t>コウサ</t>
    </rPh>
    <rPh sb="2" eb="3">
      <t>ブ</t>
    </rPh>
    <rPh sb="3" eb="5">
      <t>コテイ</t>
    </rPh>
    <rPh sb="5" eb="7">
      <t>ホゴ</t>
    </rPh>
    <rPh sb="7" eb="8">
      <t>イタ</t>
    </rPh>
    <phoneticPr fontId="2"/>
  </si>
  <si>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2"/>
  </si>
  <si>
    <t>落下物防止網</t>
    <rPh sb="0" eb="2">
      <t>ラッカ</t>
    </rPh>
    <rPh sb="2" eb="3">
      <t>ブツ</t>
    </rPh>
    <rPh sb="3" eb="5">
      <t>ボウシ</t>
    </rPh>
    <rPh sb="5" eb="6">
      <t>アミ</t>
    </rPh>
    <phoneticPr fontId="2"/>
  </si>
  <si>
    <t>踏段上直部の障害物</t>
    <rPh sb="0" eb="1">
      <t>フ</t>
    </rPh>
    <rPh sb="1" eb="2">
      <t>ダン</t>
    </rPh>
    <rPh sb="2" eb="3">
      <t>ジョウ</t>
    </rPh>
    <rPh sb="3" eb="4">
      <t>チョク</t>
    </rPh>
    <rPh sb="4" eb="5">
      <t>ブ</t>
    </rPh>
    <rPh sb="6" eb="9">
      <t>ショウガイブツ</t>
    </rPh>
    <phoneticPr fontId="2"/>
  </si>
  <si>
    <t>交差部可動警告板</t>
    <rPh sb="0" eb="2">
      <t>コウサ</t>
    </rPh>
    <rPh sb="2" eb="3">
      <t>ブ</t>
    </rPh>
    <rPh sb="3" eb="5">
      <t>カドウ</t>
    </rPh>
    <rPh sb="5" eb="7">
      <t>ケイコク</t>
    </rPh>
    <rPh sb="7" eb="8">
      <t>イタ</t>
    </rPh>
    <phoneticPr fontId="2"/>
  </si>
  <si>
    <t>踏段面注意標識</t>
    <rPh sb="0" eb="1">
      <t>フ</t>
    </rPh>
    <rPh sb="1" eb="2">
      <t>ダン</t>
    </rPh>
    <rPh sb="2" eb="3">
      <t>メン</t>
    </rPh>
    <rPh sb="3" eb="5">
      <t>チュウイ</t>
    </rPh>
    <rPh sb="5" eb="7">
      <t>ヒョウシキ</t>
    </rPh>
    <phoneticPr fontId="2"/>
  </si>
  <si>
    <t>登り防止用仕切板</t>
    <rPh sb="0" eb="1">
      <t>ノボ</t>
    </rPh>
    <rPh sb="2" eb="4">
      <t>ボウシ</t>
    </rPh>
    <rPh sb="4" eb="5">
      <t>ヨウ</t>
    </rPh>
    <rPh sb="5" eb="7">
      <t>シキリ</t>
    </rPh>
    <rPh sb="7" eb="8">
      <t>イタ</t>
    </rPh>
    <phoneticPr fontId="2"/>
  </si>
  <si>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2"/>
  </si>
  <si>
    <t>その他</t>
    <rPh sb="2" eb="3">
      <t>ホカ</t>
    </rPh>
    <phoneticPr fontId="2"/>
  </si>
  <si>
    <t>車いす搬送用踏段</t>
    <rPh sb="0" eb="1">
      <t>クルマ</t>
    </rPh>
    <rPh sb="3" eb="5">
      <t>ハンソウ</t>
    </rPh>
    <rPh sb="5" eb="6">
      <t>ヨウ</t>
    </rPh>
    <rPh sb="6" eb="7">
      <t>フ</t>
    </rPh>
    <rPh sb="7" eb="8">
      <t>ダン</t>
    </rPh>
    <phoneticPr fontId="2"/>
  </si>
  <si>
    <t>上記以外の検査項目</t>
    <phoneticPr fontId="2"/>
  </si>
  <si>
    <t>検査事項</t>
    <phoneticPr fontId="2"/>
  </si>
  <si>
    <t>改善策の具体的内容等</t>
    <phoneticPr fontId="2"/>
  </si>
  <si>
    <t>改善（予定）年月</t>
    <rPh sb="0" eb="2">
      <t>カイゼン</t>
    </rPh>
    <rPh sb="3" eb="5">
      <t>ヨテイ</t>
    </rPh>
    <rPh sb="6" eb="8">
      <t>ネンゲツ</t>
    </rPh>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</si>
  <si>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</si>
  <si>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ハンドレール駆動装置</t>
    <phoneticPr fontId="2"/>
  </si>
  <si>
    <t>最終交換日</t>
    <phoneticPr fontId="2"/>
  </si>
  <si>
    <t>　</t>
  </si>
  <si>
    <t>年</t>
    <rPh sb="0" eb="1">
      <t>ネン</t>
    </rPh>
    <phoneticPr fontId="2"/>
  </si>
  <si>
    <t>月</t>
    <rPh sb="0" eb="1">
      <t>ガツ</t>
    </rPh>
    <phoneticPr fontId="2"/>
  </si>
  <si>
    <t>日</t>
    <rPh sb="0" eb="1">
      <t>ニチ</t>
    </rPh>
    <phoneticPr fontId="2"/>
  </si>
  <si>
    <t>該当しない</t>
    <rPh sb="0" eb="2">
      <t>ガイトウ</t>
    </rPh>
    <phoneticPr fontId="2"/>
  </si>
  <si>
    <t>適・</t>
    <rPh sb="0" eb="1">
      <t>テキ</t>
    </rPh>
    <phoneticPr fontId="2"/>
  </si>
  <si>
    <t>該当する・</t>
    <phoneticPr fontId="2"/>
  </si>
  <si>
    <t>確認不可</t>
    <rPh sb="0" eb="2">
      <t>カクニン</t>
    </rPh>
    <rPh sb="2" eb="4">
      <t>フカ</t>
    </rPh>
    <phoneticPr fontId="2"/>
  </si>
  <si>
    <t>否・</t>
    <rPh sb="0" eb="1">
      <t>イナ</t>
    </rPh>
    <phoneticPr fontId="2"/>
  </si>
  <si>
    <t>300V以下・</t>
    <phoneticPr fontId="2"/>
  </si>
  <si>
    <t>否</t>
    <rPh sb="0" eb="1">
      <t>ヒ</t>
    </rPh>
    <phoneticPr fontId="2"/>
  </si>
  <si>
    <t>イ.製造者が指定する交換基準</t>
    <phoneticPr fontId="2"/>
  </si>
  <si>
    <t>　交換基準</t>
    <phoneticPr fontId="2"/>
  </si>
  <si>
    <t>ロ.やむを得ない事情により、検査者が</t>
    <phoneticPr fontId="2"/>
  </si>
  <si>
    <t xml:space="preserve">　　　　　 </t>
    <phoneticPr fontId="2"/>
  </si>
  <si>
    <t>　 設定する交換基準</t>
    <phoneticPr fontId="2"/>
  </si>
  <si>
    <t>300V超）</t>
    <phoneticPr fontId="2"/>
  </si>
  <si>
    <t>ロ.やむを得ない事情により、検査者が設定する</t>
    <phoneticPr fontId="2"/>
  </si>
  <si>
    <t>イ.構造上対象外</t>
    <phoneticPr fontId="2"/>
  </si>
  <si>
    <t>ハ.やむを得ない事情により、検査者が設定する</t>
    <phoneticPr fontId="2"/>
  </si>
  <si>
    <t>　フェールセーフ設計</t>
    <phoneticPr fontId="2"/>
  </si>
  <si>
    <t>　　　</t>
    <phoneticPr fontId="2"/>
  </si>
  <si>
    <t>電動機の回路（</t>
    <phoneticPr fontId="2"/>
  </si>
  <si>
    <t>制御器等の回路の300Vを超える回路</t>
    <phoneticPr fontId="2"/>
  </si>
  <si>
    <t>制御器等の回路の150Vを超え300V以下の回路</t>
    <phoneticPr fontId="2"/>
  </si>
  <si>
    <t>絶縁　</t>
    <rPh sb="0" eb="2">
      <t>ゼツエン</t>
    </rPh>
    <phoneticPr fontId="2"/>
  </si>
  <si>
    <t>制御器等の回路の150V以下の回路</t>
  </si>
  <si>
    <t>mm)　</t>
    <phoneticPr fontId="2"/>
  </si>
  <si>
    <t>　　　　　要重点点検となる基準値(</t>
    <phoneticPr fontId="2"/>
  </si>
  <si>
    <t>　　　　　要是正となる基準値　　(</t>
    <phoneticPr fontId="2"/>
  </si>
  <si>
    <t>イ.製造者が指定する
　　</t>
    <phoneticPr fontId="2"/>
  </si>
  <si>
    <t xml:space="preserve">ロ.やむを得ない事情により、検査者が設定する
</t>
    <phoneticPr fontId="2"/>
  </si>
  <si>
    <t>駆動鎖の張りの状況</t>
    <rPh sb="4" eb="5">
      <t>ハ</t>
    </rPh>
    <rPh sb="7" eb="9">
      <t>ジョウキョウ</t>
    </rPh>
    <phoneticPr fontId="2"/>
  </si>
  <si>
    <t>駆動鎖の伸び</t>
    <phoneticPr fontId="2"/>
  </si>
  <si>
    <t>駆動スプロケットと従動スプロケットの芯ずれ</t>
    <rPh sb="9" eb="11">
      <t>ジュウドウ</t>
    </rPh>
    <phoneticPr fontId="2"/>
  </si>
  <si>
    <t>ランディングプレート</t>
    <phoneticPr fontId="2"/>
  </si>
  <si>
    <t>くし板</t>
    <rPh sb="2" eb="3">
      <t>イタ</t>
    </rPh>
    <phoneticPr fontId="2"/>
  </si>
  <si>
    <t>指摘の具体的内容等</t>
    <phoneticPr fontId="2"/>
  </si>
  <si>
    <t>　「既存不適格」欄は、「要是正」欄に○印を記入した場合で、建築基準法第3条第2項の規定の適用を受けているものであることが確認されたときは、○印を記入してください。</t>
    <phoneticPr fontId="2"/>
  </si>
  <si>
    <t>【エスカレーター】</t>
    <phoneticPr fontId="2"/>
  </si>
  <si>
    <r>
      <t>　主接点を</t>
    </r>
    <r>
      <rPr>
        <sz val="8"/>
        <color theme="1"/>
        <rFont val="ＭＳ 明朝"/>
        <family val="1"/>
        <charset val="128"/>
      </rPr>
      <t>目視等</t>
    </r>
    <r>
      <rPr>
        <sz val="8"/>
        <rFont val="ＭＳ 明朝"/>
        <family val="1"/>
        <charset val="128"/>
      </rPr>
      <t>により確認　　　　</t>
    </r>
    <rPh sb="7" eb="8">
      <t>トウ</t>
    </rPh>
    <phoneticPr fontId="2"/>
  </si>
  <si>
    <r>
      <t>　接点を</t>
    </r>
    <r>
      <rPr>
        <sz val="8"/>
        <color theme="1"/>
        <rFont val="ＭＳ 明朝"/>
        <family val="1"/>
        <charset val="128"/>
      </rPr>
      <t>目視等</t>
    </r>
    <r>
      <rPr>
        <sz val="8"/>
        <rFont val="ＭＳ 明朝"/>
        <family val="1"/>
        <charset val="128"/>
      </rPr>
      <t>により確認</t>
    </r>
    <rPh sb="6" eb="7">
      <t>トウ</t>
    </rPh>
    <phoneticPr fontId="2"/>
  </si>
  <si>
    <r>
      <t>ニ.歯面を</t>
    </r>
    <r>
      <rPr>
        <sz val="8"/>
        <color theme="1"/>
        <rFont val="ＭＳ 明朝"/>
        <family val="1"/>
        <charset val="128"/>
      </rPr>
      <t>目視等</t>
    </r>
    <r>
      <rPr>
        <sz val="8"/>
        <rFont val="ＭＳ 明朝"/>
        <family val="1"/>
        <charset val="128"/>
      </rPr>
      <t>により確認</t>
    </r>
    <rPh sb="7" eb="8">
      <t>トウ</t>
    </rPh>
    <phoneticPr fontId="2"/>
  </si>
  <si>
    <t>　この書類は、昇降機ごとに作成してください。その際に、「昇降機番号」欄には、建築基準法施行規則別記第36号の4様式第二面5欄の番号を記入してください。</t>
    <phoneticPr fontId="2"/>
  </si>
  <si>
    <t>　「担当検査者番号」欄は、「検査に関与した検査者」欄で記入した番号、記号等を記入してください。ただし、当該昇降機の検査を行った検査者が1人の場合は、記入不要です。</t>
    <phoneticPr fontId="2"/>
  </si>
  <si>
    <t>　7「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2"/>
  </si>
  <si>
    <t>（注意）</t>
  </si>
  <si>
    <t>　ブレーキパッドの状況に関する写真を別添1様式、ブレーキパッドを除く要是正又は要重点点検とされた検査事項（既存不適格の場合を除く。）における要是正又は要重点点検とされた部分の写真を別添2様式に従い添付してください。</t>
    <phoneticPr fontId="2"/>
  </si>
  <si>
    <t>　「当該検査に関与した検査者」欄は、建築基準法施行規則別記第36号の4様式第二面3欄に記入した検査者について記入し、「検査者番号」欄に検査者を特定できる番号、記号等を記入してください。当該エスカレーターの検査を行った検査者が1人の場合は、その他の検査者欄は記入不要です。</t>
    <phoneticPr fontId="2"/>
  </si>
  <si>
    <t>　検査項目のうち、その点検事項が点検の対象の昇降機に適用されないことが明らかなものについては、その「検査結果」欄及び「担当検査者番号」欄に「－」を記入してください。</t>
    <phoneticPr fontId="2"/>
  </si>
  <si>
    <t>　「検査結果」欄は、別表第5(い)欄に掲げる各検査項目ごとに記入してください。</t>
    <phoneticPr fontId="2"/>
  </si>
  <si>
    <t>　「検査結果」欄のうち「要是正」欄は、別表第5(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</si>
  <si>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　「検査結果」欄のうち「要重点点検」欄は、⑥に該当せず、別表第5(に)欄が「イ」、「ロ」に分かれている場合において、(い)欄に掲げる検査項目について(ろ)欄に掲げる検査事項が(に)欄「ロ」に掲げる判定基準に該当する場合に○印を記入してください。</t>
    <phoneticPr fontId="2"/>
  </si>
  <si>
    <t>　1(3)「接触器、継電器及び運転制御用基板」の「電動機主回路用接触器の主接点」及び「ブレーキ用接触器の接点」には、接点を目視等により確認し、別表第5(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2"/>
  </si>
  <si>
    <t>　1(5)「絶縁」には、該当する回路及び電圧区分を○で選択した上で、右欄に検査で測定した抵抗値を記入してください。</t>
    <phoneticPr fontId="2"/>
  </si>
  <si>
    <t>　1(8)「ブレーキ」の「しゅう動面への油の付着の状況」には、別表第5(に)欄に掲げる判定基準に該当しない場合は「適」を、該当する場合は「否」を○で選択してください。</t>
    <phoneticPr fontId="2"/>
  </si>
  <si>
    <t>　1(8)「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2"/>
  </si>
  <si>
    <t>　1(8)「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寸法を記入してください。</t>
    <phoneticPr fontId="2"/>
  </si>
  <si>
    <t>　1(8)「ブレーキ」の「非常停止時の踏段停止距離測定」には、右欄に測定した停止距離を記入してください。</t>
    <phoneticPr fontId="2"/>
  </si>
  <si>
    <t>　1(10）「駆動鎖」の「駆動鎖の張りの状況」には、「イ.」を○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右欄に検査で測定した値と単位を記入してください。</t>
    <phoneticPr fontId="2"/>
  </si>
  <si>
    <t>　1(10）「駆動鎖」の「スプロケットと駆動鎖のかみ合いの状況」には、別表第5(に)欄に掲げる判定基準に該当しない場合は「適」を、該当する場合は「否」を○で選択してください。</t>
    <phoneticPr fontId="2"/>
  </si>
  <si>
    <t>　1(10）「駆動鎖」の「駆動鎖の伸び」には、「イ.」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値と単位を記入してください。</t>
    <phoneticPr fontId="2"/>
  </si>
  <si>
    <t>　1(10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選択してください。「イ.」に該当しない場合は、「ロ.」を○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右欄に検査で測定した値と単位を記入してください。歯面を目視等により確認した場合は、「ニ.」を○で選択した上で、別表第5(に)欄に掲げる判定基準に該当しない場合は「適」を、該当する場合には「否」を○で選択してください。</t>
    <phoneticPr fontId="2"/>
  </si>
  <si>
    <t>　2(7)「速度」には定格速度を記入するとともに、右欄に検査で測定した上昇時及び下降時の速度を記入してください。</t>
    <phoneticPr fontId="2"/>
  </si>
  <si>
    <t>　3(6)「踏段鎖、ベルト又は踏段相互のすき間」の「踏段鎖の給油の状況」及び「ベルトの劣化の状況」には別表第5(に)欄に掲げる判定基準に該当しない場合は「適」を、該当する場合は「否」を○で選択してください。また、「踏段相互のすき間」には、右欄に検査で測定した踏段相互のすき間を記入してください。</t>
    <phoneticPr fontId="2"/>
  </si>
  <si>
    <t>　4(6）「駆動鎖切断時停止装置」の「作動の状況」、「可動部の状況」及び「設定の状況」には、別表第５(に)欄に掲げる判定基準に該当しない場合は「適」を、該当する場合は「否」を○で選択してください。</t>
    <phoneticPr fontId="2"/>
  </si>
  <si>
    <t>主索又は鎖</t>
  </si>
  <si>
    <t>写真貼付</t>
  </si>
  <si>
    <t>特記事項</t>
  </si>
  <si>
    <t>特記事項</t>
    <phoneticPr fontId="2"/>
  </si>
  <si>
    <t>写真貼付</t>
    <phoneticPr fontId="2"/>
  </si>
  <si>
    <t>②  記入欄が不足する場合は、枠を拡大、行を追加して記入するか、別紙に必要な事項を記入して添えてください。</t>
    <phoneticPr fontId="2"/>
  </si>
  <si>
    <t>①  この書類は、主索、鎖及びブレーキパッドについて作成して下さい。</t>
    <phoneticPr fontId="2"/>
  </si>
  <si>
    <t>⑤　写真は、主索、鎖及びブレーキパッドの摩損状況が確認できるように撮影したものを添付してください。</t>
    <phoneticPr fontId="2"/>
  </si>
  <si>
    <t>別添１様式　主索、鎖及びブレーキパッドの写真（Ａ４）</t>
    <phoneticPr fontId="2"/>
  </si>
  <si>
    <t>③ 「検査結果」欄は、検査の結果、要是正の指摘があった場合は「要是正」のチェックボックスに「レ」マークを入れ、要重点点検</t>
    <rPh sb="55" eb="56">
      <t>ヨウ</t>
    </rPh>
    <rPh sb="56" eb="58">
      <t>ジュウテン</t>
    </rPh>
    <rPh sb="58" eb="60">
      <t>テンケン</t>
    </rPh>
    <phoneticPr fontId="2"/>
  </si>
  <si>
    <t xml:space="preserve">    の指摘があった場合は「要重点点検」のチェックボックスに「レ」マークを入れ、それ以外の場合は「指摘なし」のチェックボッ</t>
    <rPh sb="46" eb="48">
      <t>バアイ</t>
    </rPh>
    <rPh sb="50" eb="52">
      <t>シテキ</t>
    </rPh>
    <phoneticPr fontId="2"/>
  </si>
  <si>
    <t xml:space="preserve">    クスに「レ」マークを入れてください。</t>
    <phoneticPr fontId="2"/>
  </si>
  <si>
    <t>④  ブレーキパッドにおいて、同一昇降機内に複数あるものについては、最も摩損したものの写真を貼付することとし、パッドの取付</t>
    <rPh sb="59" eb="60">
      <t>ト</t>
    </rPh>
    <rPh sb="60" eb="61">
      <t>ツ</t>
    </rPh>
    <phoneticPr fontId="2"/>
  </si>
  <si>
    <t xml:space="preserve">    位置について、該当するチェックボックスに「レ」マークを入れてください。なお、ブ レーキの構造上又は設置状況によりブレ</t>
    <rPh sb="48" eb="50">
      <t>コウゾウ</t>
    </rPh>
    <rPh sb="50" eb="51">
      <t>ウエ</t>
    </rPh>
    <rPh sb="51" eb="52">
      <t>マタ</t>
    </rPh>
    <rPh sb="53" eb="55">
      <t>セッチ</t>
    </rPh>
    <rPh sb="55" eb="57">
      <t>ジョウキョウ</t>
    </rPh>
    <phoneticPr fontId="2"/>
  </si>
  <si>
    <t xml:space="preserve">    ーキパッドの撮影が不可能な場合は、写真貼付を省略しても構いません。</t>
    <phoneticPr fontId="2"/>
  </si>
  <si>
    <t>別添２様式　関係写真（Ａ４）</t>
  </si>
  <si>
    <t>部位</t>
  </si>
  <si>
    <t>番号</t>
  </si>
  <si>
    <t>検査項目・検査事項</t>
  </si>
  <si>
    <t>②　記入欄が不足する場合は、枠を拡大、行を追加して記入するか、別紙に必要な事項を記入して添えてください。</t>
  </si>
  <si>
    <t>①　この書類は、主索、鎖及びブレーキパッドを除く、検査の結果「要是正」かつ「既存不適格」ではない項目又は「要重点点検」</t>
    <phoneticPr fontId="2"/>
  </si>
  <si>
    <t>　　の項目について作成してください。また、「既存不適格」及び「指摘なし」の項目についても、特記すべき事項があれば、必要</t>
    <rPh sb="57" eb="59">
      <t>ヒツヨウ</t>
    </rPh>
    <phoneticPr fontId="2"/>
  </si>
  <si>
    <t>　　に応じて作成してください。「要是正」及び「要重点点検」の項目がない場合は、この書類は省略しても構いません。</t>
    <rPh sb="41" eb="43">
      <t>ショルイ</t>
    </rPh>
    <phoneticPr fontId="2"/>
  </si>
  <si>
    <t>③　「部位」欄の「番号」、「検査項目・検査事項」は、それぞれ別記様式の番号、検査項目、検査事項に対応したものを記入して</t>
    <rPh sb="55" eb="57">
      <t>キニュウ</t>
    </rPh>
    <phoneticPr fontId="2"/>
  </si>
  <si>
    <t>　　ください。</t>
    <phoneticPr fontId="2"/>
  </si>
  <si>
    <t>④　「検査結果」欄は、検査の結果、要是正の指摘があった場合は「要是正」のチェックボックスに「レ」マークを入れ、要重点点</t>
    <phoneticPr fontId="2"/>
  </si>
  <si>
    <t>　　検の指摘があった場合は「要重点点検」のチェックボックスに「レ」マークを入れ、それ以外の場合で特記すべき事項がある場</t>
    <phoneticPr fontId="2"/>
  </si>
  <si>
    <t>　　合は「その他」のチェックボックスに「レ」マークを入れてください。</t>
    <phoneticPr fontId="2"/>
  </si>
  <si>
    <t>⑤　写真は、当該部位の外観の状況が確認できるように撮影したものを貼付してください。</t>
    <phoneticPr fontId="2"/>
  </si>
  <si>
    <t>要是正</t>
    <phoneticPr fontId="2"/>
  </si>
  <si>
    <t>要重点点検</t>
    <phoneticPr fontId="2"/>
  </si>
  <si>
    <t>指摘なし</t>
    <phoneticPr fontId="2"/>
  </si>
  <si>
    <t>検査結果</t>
    <phoneticPr fontId="2"/>
  </si>
  <si>
    <t>ブレーキパッド</t>
    <phoneticPr fontId="2"/>
  </si>
  <si>
    <t>ブレーキパッドの取付位置</t>
    <phoneticPr fontId="2"/>
  </si>
  <si>
    <t>最も摩耗若しくは摩損した主索若しくは鎖又は錆びた摩耗粉により谷部が赤錆色に見える</t>
    <rPh sb="33" eb="35">
      <t>アカサビ</t>
    </rPh>
    <rPh sb="35" eb="36">
      <t>イロ</t>
    </rPh>
    <rPh sb="37" eb="38">
      <t>ミ</t>
    </rPh>
    <phoneticPr fontId="2"/>
  </si>
  <si>
    <t>主索の番号（　　　　　　　　　）</t>
    <phoneticPr fontId="2"/>
  </si>
  <si>
    <t>mm・</t>
    <phoneticPr fontId="2"/>
  </si>
  <si>
    <t>mm･</t>
    <phoneticPr fontId="2"/>
  </si>
  <si>
    <t>（第１第１項第５号に規定する昇降機）</t>
    <phoneticPr fontId="2"/>
  </si>
  <si>
    <t xml:space="preserve">          要是正となる基準値(</t>
    <phoneticPr fontId="2"/>
  </si>
  <si>
    <t>整理番号</t>
    <rPh sb="0" eb="2">
      <t>セイリ</t>
    </rPh>
    <phoneticPr fontId="2"/>
  </si>
  <si>
    <t>整理番号</t>
    <rPh sb="0" eb="2">
      <t>セイリ</t>
    </rPh>
    <rPh sb="2" eb="4">
      <t>バンゴウ</t>
    </rPh>
    <phoneticPr fontId="2"/>
  </si>
  <si>
    <t>―</t>
    <phoneticPr fontId="2"/>
  </si>
  <si>
    <r>
      <rPr>
        <b/>
        <sz val="8"/>
        <color rgb="FFFF0000"/>
        <rFont val="ＭＳ ゴシック"/>
        <family val="3"/>
        <charset val="128"/>
      </rPr>
      <t>判定用 列</t>
    </r>
    <r>
      <rPr>
        <sz val="8"/>
        <color rgb="FFFF0000"/>
        <rFont val="ＭＳ ゴシック"/>
        <family val="3"/>
        <charset val="128"/>
      </rPr>
      <t xml:space="preserve">
</t>
    </r>
    <r>
      <rPr>
        <sz val="7"/>
        <color theme="5" tint="-0.249977111117893"/>
        <rFont val="ＭＳ ゴシック"/>
        <family val="3"/>
        <charset val="128"/>
      </rPr>
      <t>1.プルダウンより判定を選択すると、検査結果欄へ該当へ自動反映されます。
2.既存不適格検査項目で指摘があった場合は、"既存+要是正"又は"既存+要重点"を選択下さい。
3.複数の検査者の場合、代表となる検査者、その他の検査者へ検査番号を入力すると各検査項目の担当検査者番号セルがプルダウンで選択できます。
4.数式が入っているセルは入力保護をしています。必要に応じ校閲よりシート保護解除してください。
5.この判定列は印刷されないように設定しています。</t>
    </r>
    <rPh sb="0" eb="2">
      <t>ハンテイ</t>
    </rPh>
    <rPh sb="2" eb="3">
      <t>ヨウ</t>
    </rPh>
    <rPh sb="4" eb="5">
      <t>レツ</t>
    </rPh>
    <rPh sb="16" eb="18">
      <t>ハンテイ</t>
    </rPh>
    <rPh sb="19" eb="21">
      <t>センタク</t>
    </rPh>
    <rPh sb="25" eb="27">
      <t>ケンサ</t>
    </rPh>
    <rPh sb="27" eb="29">
      <t>ケッカ</t>
    </rPh>
    <rPh sb="29" eb="30">
      <t>ラン</t>
    </rPh>
    <rPh sb="31" eb="33">
      <t>ガイトウ</t>
    </rPh>
    <rPh sb="34" eb="36">
      <t>ジドウ</t>
    </rPh>
    <rPh sb="36" eb="38">
      <t>ハンエイ</t>
    </rPh>
    <rPh sb="47" eb="49">
      <t>キゾン</t>
    </rPh>
    <rPh sb="49" eb="52">
      <t>フテキカク</t>
    </rPh>
    <rPh sb="52" eb="54">
      <t>ケンサ</t>
    </rPh>
    <rPh sb="54" eb="56">
      <t>コウモク</t>
    </rPh>
    <rPh sb="57" eb="59">
      <t>シテキ</t>
    </rPh>
    <rPh sb="63" eb="65">
      <t>バアイ</t>
    </rPh>
    <rPh sb="68" eb="70">
      <t>キゾン</t>
    </rPh>
    <rPh sb="71" eb="72">
      <t>ヨウ</t>
    </rPh>
    <rPh sb="72" eb="74">
      <t>ゼセイ</t>
    </rPh>
    <rPh sb="75" eb="76">
      <t>マタ</t>
    </rPh>
    <rPh sb="78" eb="80">
      <t>キゾン</t>
    </rPh>
    <rPh sb="81" eb="82">
      <t>ヨウ</t>
    </rPh>
    <rPh sb="82" eb="84">
      <t>ジュウテン</t>
    </rPh>
    <rPh sb="86" eb="88">
      <t>センタク</t>
    </rPh>
    <rPh sb="88" eb="89">
      <t>クダ</t>
    </rPh>
    <rPh sb="96" eb="98">
      <t>フクスウ</t>
    </rPh>
    <rPh sb="99" eb="101">
      <t>ケンサ</t>
    </rPh>
    <rPh sb="101" eb="102">
      <t>シャ</t>
    </rPh>
    <rPh sb="103" eb="105">
      <t>バアイ</t>
    </rPh>
    <rPh sb="106" eb="108">
      <t>ダイヒョウ</t>
    </rPh>
    <rPh sb="111" eb="113">
      <t>ケンサ</t>
    </rPh>
    <rPh sb="113" eb="114">
      <t>シャ</t>
    </rPh>
    <rPh sb="117" eb="118">
      <t>タ</t>
    </rPh>
    <rPh sb="119" eb="121">
      <t>ケンサ</t>
    </rPh>
    <rPh sb="121" eb="122">
      <t>シャ</t>
    </rPh>
    <rPh sb="123" eb="125">
      <t>ケンサ</t>
    </rPh>
    <rPh sb="125" eb="127">
      <t>バンゴウ</t>
    </rPh>
    <rPh sb="128" eb="130">
      <t>ニュウリョク</t>
    </rPh>
    <rPh sb="133" eb="134">
      <t>カク</t>
    </rPh>
    <rPh sb="134" eb="136">
      <t>ケンサ</t>
    </rPh>
    <rPh sb="136" eb="138">
      <t>コウモク</t>
    </rPh>
    <rPh sb="139" eb="141">
      <t>タントウ</t>
    </rPh>
    <rPh sb="141" eb="143">
      <t>ケンサ</t>
    </rPh>
    <rPh sb="143" eb="144">
      <t>シャ</t>
    </rPh>
    <rPh sb="144" eb="146">
      <t>バンゴウ</t>
    </rPh>
    <rPh sb="155" eb="157">
      <t>センタク</t>
    </rPh>
    <rPh sb="166" eb="168">
      <t>スウシキ</t>
    </rPh>
    <rPh sb="169" eb="170">
      <t>ハイ</t>
    </rPh>
    <rPh sb="177" eb="179">
      <t>ニュウリョク</t>
    </rPh>
    <rPh sb="179" eb="181">
      <t>ホゴ</t>
    </rPh>
    <rPh sb="188" eb="190">
      <t>ヒツヨウ</t>
    </rPh>
    <rPh sb="191" eb="192">
      <t>オウ</t>
    </rPh>
    <rPh sb="193" eb="195">
      <t>コウエツ</t>
    </rPh>
    <rPh sb="200" eb="202">
      <t>ホゴ</t>
    </rPh>
    <rPh sb="202" eb="204">
      <t>カイジョ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</si>
</sst>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_ "/>
    <numFmt numFmtId="177" formatCode="0_ "/>
    <numFmt numFmtId="178" formatCode="0.0_);[Red]\(0.0\)"/>
  </numFmts>
  <fonts count="33">
    <font>
      <sz val="10"/>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8"/>
      <name val="ＭＳ Ｐゴシック"/>
      <family val="3"/>
      <charset val="128"/>
    </font>
    <font>
      <vertAlign val="superscript"/>
      <sz val="8"/>
      <name val="ＭＳ 明朝"/>
      <family val="1"/>
      <charset val="128"/>
    </font>
    <font>
      <sz val="8"/>
      <color theme="1"/>
      <name val="ＭＳ 明朝"/>
      <family val="1"/>
      <charset val="128"/>
    </font>
    <font>
      <sz val="10"/>
      <color theme="1"/>
      <name val="ＭＳ Ｐゴシック"/>
      <family val="3"/>
      <charset val="128"/>
    </font>
    <font>
      <b/>
      <sz val="8"/>
      <color rgb="FFFF0000"/>
      <name val="ＭＳ ゴシック"/>
      <family val="3"/>
      <charset val="128"/>
    </font>
    <font>
      <sz val="8"/>
      <color theme="1"/>
      <name val="ＭＳ ゴシック"/>
      <family val="3"/>
      <charset val="128"/>
    </font>
    <font>
      <sz val="8"/>
      <color rgb="FFFF0000"/>
      <name val="ＭＳ ゴシック"/>
      <family val="3"/>
      <charset val="128"/>
    </font>
    <font>
      <sz val="10"/>
      <name val="ＭＳ ゴシック"/>
      <family val="3"/>
      <charset val="128"/>
    </font>
    <font>
      <sz val="11"/>
      <color rgb="FF000000"/>
      <name val="ＭＳ Ｐゴシック"/>
      <family val="3"/>
      <charset val="128"/>
    </font>
    <font>
      <sz val="9"/>
      <color rgb="FF000000"/>
      <name val="ＭＳ 明朝"/>
      <family val="1"/>
      <charset val="128"/>
    </font>
    <font>
      <sz val="10"/>
      <color rgb="FF000000"/>
      <name val="ＭＳ ゴシック"/>
      <family val="3"/>
      <charset val="128"/>
    </font>
    <font>
      <sz val="8"/>
      <color rgb="FF000000"/>
      <name val="ＭＳ 明朝"/>
      <family val="1"/>
      <charset val="128"/>
    </font>
    <font>
      <sz val="10"/>
      <name val="HGPｺﾞｼｯｸE"/>
      <family val="3"/>
      <charset val="128"/>
    </font>
    <font>
      <sz val="10"/>
      <color rgb="FFFF0000"/>
      <name val="ＭＳ Ｐゴシック"/>
      <family val="3"/>
      <charset val="128"/>
    </font>
    <font>
      <sz val="8"/>
      <name val="HGPｺﾞｼｯｸE"/>
      <family val="3"/>
      <charset val="128"/>
    </font>
    <font>
      <sz val="10"/>
      <color rgb="FF000000"/>
      <name val="ＭＳ 明朝"/>
      <family val="1"/>
      <charset val="128"/>
    </font>
    <font>
      <b/>
      <sz val="9"/>
      <color indexed="81"/>
      <name val="MS P ゴシック"/>
      <family val="3"/>
      <charset val="128"/>
    </font>
    <font>
      <sz val="11"/>
      <color rgb="FF000000"/>
      <name val="ＭＳ ゴシック"/>
      <family val="3"/>
      <charset val="128"/>
    </font>
    <font>
      <sz val="9"/>
      <color theme="1"/>
      <name val="ＭＳ ゴシック"/>
      <family val="3"/>
      <charset val="128"/>
    </font>
    <font>
      <sz val="9"/>
      <name val="ＭＳ ゴシック"/>
      <family val="3"/>
      <charset val="128"/>
    </font>
    <font>
      <b/>
      <sz val="8"/>
      <name val="ＭＳ ゴシック"/>
      <family val="3"/>
      <charset val="128"/>
    </font>
    <font>
      <b/>
      <sz val="11"/>
      <name val="ＭＳ ゴシック"/>
      <family val="3"/>
      <charset val="128"/>
    </font>
    <font>
      <b/>
      <sz val="10"/>
      <name val="ＭＳ ゴシック"/>
      <family val="3"/>
      <charset val="128"/>
    </font>
    <font>
      <sz val="11"/>
      <name val="ＭＳ ゴシック"/>
      <family val="3"/>
      <charset val="128"/>
    </font>
    <font>
      <sz val="7"/>
      <color theme="5" tint="-0.249977111117893"/>
      <name val="ＭＳ ゴシック"/>
      <family val="3"/>
      <charset val="128"/>
    </font>
    <font>
      <sz val="10"/>
      <color theme="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9" tint="0.79998168889431442"/>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8"/>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hair">
        <color indexed="64"/>
      </left>
      <right style="hair">
        <color indexed="64"/>
      </right>
      <top style="hair">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right style="thin">
        <color indexed="64"/>
      </right>
      <top/>
      <bottom style="thin">
        <color indexed="8"/>
      </bottom>
      <diagonal/>
    </border>
  </borders>
  <cellStyleXfs count="2">
    <xf numFmtId="0" fontId="0" fillId="0" borderId="0"/>
    <xf numFmtId="0" fontId="6" fillId="0" borderId="0">
      <alignment vertical="center"/>
    </xf>
  </cellStyleXfs>
  <cellXfs count="472">
    <xf numFmtId="0" fontId="0" fillId="0" borderId="0" xfId="0"/>
    <xf numFmtId="0" fontId="0" fillId="2" borderId="0" xfId="0" applyFill="1"/>
    <xf numFmtId="0" fontId="12" fillId="3" borderId="16" xfId="0" applyFont="1" applyFill="1" applyBorder="1" applyAlignment="1">
      <alignment horizontal="center" vertical="center" wrapText="1"/>
    </xf>
    <xf numFmtId="0" fontId="15" fillId="0" borderId="0" xfId="0" applyFont="1" applyAlignment="1">
      <alignment vertical="center"/>
    </xf>
    <xf numFmtId="0" fontId="16" fillId="0" borderId="16"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lignment horizontal="left" vertical="center"/>
    </xf>
    <xf numFmtId="0" fontId="18" fillId="0" borderId="0" xfId="0" applyFont="1" applyAlignment="1">
      <alignment horizontal="justify" vertical="center"/>
    </xf>
    <xf numFmtId="0" fontId="18" fillId="0" borderId="0" xfId="0" applyFont="1" applyAlignment="1">
      <alignment vertical="center"/>
    </xf>
    <xf numFmtId="0" fontId="17" fillId="0" borderId="0" xfId="0" applyFont="1" applyAlignment="1">
      <alignment vertical="center"/>
    </xf>
    <xf numFmtId="0" fontId="18" fillId="2" borderId="36"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46" xfId="0" applyFont="1" applyFill="1" applyBorder="1" applyAlignment="1">
      <alignment horizontal="left" vertical="center"/>
    </xf>
    <xf numFmtId="0" fontId="18" fillId="2" borderId="17" xfId="0" applyFont="1" applyFill="1" applyBorder="1"/>
    <xf numFmtId="0" fontId="18" fillId="2" borderId="18" xfId="0" applyFont="1" applyFill="1" applyBorder="1"/>
    <xf numFmtId="0" fontId="18" fillId="2" borderId="19" xfId="0" applyFont="1" applyFill="1" applyBorder="1"/>
    <xf numFmtId="0" fontId="18" fillId="2" borderId="0" xfId="0" applyFont="1" applyFill="1" applyAlignment="1">
      <alignment vertical="center"/>
    </xf>
    <xf numFmtId="0" fontId="18" fillId="2" borderId="12" xfId="0" applyFont="1" applyFill="1" applyBorder="1" applyAlignment="1">
      <alignment vertical="center"/>
    </xf>
    <xf numFmtId="0" fontId="18" fillId="2" borderId="45" xfId="0" applyFont="1" applyFill="1" applyBorder="1" applyAlignment="1">
      <alignment vertical="center"/>
    </xf>
    <xf numFmtId="0" fontId="18" fillId="2" borderId="46" xfId="0" applyFont="1" applyFill="1" applyBorder="1" applyAlignment="1">
      <alignment vertical="center"/>
    </xf>
    <xf numFmtId="0" fontId="10" fillId="5" borderId="69" xfId="0" applyFont="1" applyFill="1" applyBorder="1" applyAlignment="1" applyProtection="1">
      <alignment horizontal="left" vertical="center"/>
      <protection locked="0"/>
    </xf>
    <xf numFmtId="0" fontId="12" fillId="3" borderId="16" xfId="0" applyFont="1" applyFill="1" applyBorder="1" applyAlignment="1" applyProtection="1">
      <alignment horizontal="right" vertical="center" wrapText="1"/>
      <protection locked="0"/>
    </xf>
    <xf numFmtId="0" fontId="9" fillId="2" borderId="52" xfId="0" applyFont="1" applyFill="1" applyBorder="1" applyAlignment="1" applyProtection="1">
      <alignment horizontal="center" vertical="center" wrapText="1"/>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4" fillId="2"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9" fontId="4" fillId="2" borderId="42" xfId="0" applyNumberFormat="1" applyFont="1" applyFill="1" applyBorder="1" applyAlignment="1" applyProtection="1">
      <alignment horizontal="center" vertical="center"/>
      <protection locked="0"/>
    </xf>
    <xf numFmtId="0" fontId="4" fillId="2" borderId="46" xfId="0" applyFont="1" applyFill="1" applyBorder="1" applyAlignment="1" applyProtection="1">
      <alignment vertical="center" wrapText="1"/>
      <protection locked="0"/>
    </xf>
    <xf numFmtId="0" fontId="4" fillId="2" borderId="44" xfId="0" applyFont="1" applyFill="1" applyBorder="1" applyAlignment="1" applyProtection="1">
      <alignment vertical="center" wrapText="1"/>
      <protection locked="0"/>
    </xf>
    <xf numFmtId="0" fontId="4" fillId="2" borderId="45" xfId="0" applyFont="1" applyFill="1" applyBorder="1" applyAlignment="1" applyProtection="1">
      <alignment vertical="center"/>
      <protection locked="0"/>
    </xf>
    <xf numFmtId="0" fontId="4" fillId="2" borderId="45" xfId="0" applyFont="1" applyFill="1" applyBorder="1" applyAlignment="1" applyProtection="1">
      <alignment vertical="center" wrapText="1"/>
      <protection locked="0"/>
    </xf>
    <xf numFmtId="0" fontId="4" fillId="2" borderId="0" xfId="0" applyFont="1" applyFill="1" applyAlignment="1" applyProtection="1">
      <alignment horizontal="right" vertical="top"/>
      <protection locked="0"/>
    </xf>
    <xf numFmtId="0" fontId="3" fillId="0" borderId="0" xfId="0" applyFont="1" applyProtection="1">
      <protection locked="0"/>
    </xf>
    <xf numFmtId="0" fontId="0" fillId="2" borderId="0" xfId="0" applyFill="1" applyAlignment="1" applyProtection="1">
      <alignment horizontal="left" vertical="center"/>
      <protection locked="0"/>
    </xf>
    <xf numFmtId="0" fontId="0" fillId="2" borderId="0" xfId="0" applyFill="1" applyAlignment="1" applyProtection="1">
      <alignment horizontal="center" vertical="center"/>
      <protection locked="0"/>
    </xf>
    <xf numFmtId="0" fontId="0" fillId="0" borderId="0" xfId="0" applyAlignment="1" applyProtection="1">
      <alignment horizontal="center" vertical="center"/>
      <protection locked="0"/>
    </xf>
    <xf numFmtId="0" fontId="21" fillId="2" borderId="16" xfId="0" applyFont="1" applyFill="1" applyBorder="1" applyAlignment="1" applyProtection="1">
      <alignment horizontal="center" vertical="center" wrapText="1"/>
    </xf>
    <xf numFmtId="0" fontId="21" fillId="2" borderId="27" xfId="0" applyFont="1" applyFill="1" applyBorder="1" applyAlignment="1" applyProtection="1">
      <alignment horizontal="center" vertical="center" wrapText="1"/>
    </xf>
    <xf numFmtId="0" fontId="9" fillId="2" borderId="0" xfId="0" applyFont="1" applyFill="1" applyAlignment="1" applyProtection="1">
      <alignment horizontal="center" vertical="center" wrapText="1"/>
      <protection locked="0"/>
    </xf>
    <xf numFmtId="0" fontId="9" fillId="2" borderId="36" xfId="0" applyFont="1" applyFill="1" applyBorder="1" applyAlignment="1" applyProtection="1">
      <alignment horizontal="center" vertical="center" wrapText="1"/>
      <protection locked="0"/>
    </xf>
    <xf numFmtId="0" fontId="12" fillId="3" borderId="16" xfId="0" applyFont="1" applyFill="1" applyBorder="1" applyAlignment="1" applyProtection="1">
      <alignment horizontal="center" vertical="center" wrapText="1"/>
      <protection locked="0"/>
    </xf>
    <xf numFmtId="0" fontId="4" fillId="2" borderId="18" xfId="0" applyFont="1" applyFill="1" applyBorder="1" applyAlignment="1" applyProtection="1">
      <alignment vertical="center" wrapText="1"/>
      <protection locked="0"/>
    </xf>
    <xf numFmtId="0" fontId="4" fillId="2" borderId="19" xfId="0" applyFont="1" applyFill="1" applyBorder="1" applyAlignment="1" applyProtection="1">
      <alignment vertical="center" wrapText="1"/>
      <protection locked="0"/>
    </xf>
    <xf numFmtId="0" fontId="21" fillId="2" borderId="49" xfId="0" applyFont="1" applyFill="1" applyBorder="1" applyAlignment="1" applyProtection="1">
      <alignment horizontal="center" vertical="center" wrapText="1"/>
    </xf>
    <xf numFmtId="0" fontId="21" fillId="2" borderId="51" xfId="0" applyFont="1" applyFill="1" applyBorder="1" applyAlignment="1" applyProtection="1">
      <alignment horizontal="center" vertical="center" wrapText="1"/>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left" vertical="center" wrapText="1"/>
      <protection locked="0"/>
    </xf>
    <xf numFmtId="0" fontId="4" fillId="2" borderId="13" xfId="0" applyFont="1" applyFill="1" applyBorder="1" applyAlignment="1" applyProtection="1">
      <alignment vertical="center" wrapText="1"/>
      <protection locked="0"/>
    </xf>
    <xf numFmtId="0" fontId="4" fillId="2" borderId="14" xfId="0" applyFont="1" applyFill="1" applyBorder="1" applyAlignment="1" applyProtection="1">
      <alignment vertical="center" wrapText="1"/>
      <protection locked="0"/>
    </xf>
    <xf numFmtId="0" fontId="4" fillId="2" borderId="15" xfId="0" applyFont="1" applyFill="1" applyBorder="1" applyAlignment="1" applyProtection="1">
      <alignment vertical="center" wrapText="1"/>
      <protection locked="0"/>
    </xf>
    <xf numFmtId="0" fontId="21" fillId="2" borderId="37" xfId="0" applyFont="1" applyFill="1" applyBorder="1" applyAlignment="1" applyProtection="1">
      <alignment horizontal="center" vertical="center" wrapText="1"/>
    </xf>
    <xf numFmtId="0" fontId="4" fillId="2" borderId="36" xfId="0" applyFont="1" applyFill="1" applyBorder="1" applyAlignment="1" applyProtection="1">
      <alignment vertical="center" wrapText="1"/>
      <protection locked="0"/>
    </xf>
    <xf numFmtId="0" fontId="4" fillId="2" borderId="0" xfId="0" applyFont="1" applyFill="1" applyAlignment="1" applyProtection="1">
      <alignment vertical="center" wrapText="1"/>
      <protection locked="0"/>
    </xf>
    <xf numFmtId="0" fontId="4" fillId="2" borderId="12" xfId="0" applyFont="1" applyFill="1" applyBorder="1" applyAlignment="1" applyProtection="1">
      <alignment vertical="center" wrapText="1"/>
      <protection locked="0"/>
    </xf>
    <xf numFmtId="0" fontId="4" fillId="2" borderId="46" xfId="0" applyFont="1" applyFill="1" applyBorder="1" applyAlignment="1" applyProtection="1">
      <alignment horizontal="left" vertical="center" wrapText="1"/>
      <protection locked="0"/>
    </xf>
    <xf numFmtId="49" fontId="4" fillId="2" borderId="48" xfId="0" applyNumberFormat="1"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wrapText="1"/>
      <protection locked="0"/>
    </xf>
    <xf numFmtId="0" fontId="1" fillId="2" borderId="0" xfId="0" applyFont="1" applyFill="1" applyAlignment="1" applyProtection="1">
      <alignment horizontal="left" vertical="center"/>
      <protection locked="0"/>
    </xf>
    <xf numFmtId="0" fontId="3" fillId="2" borderId="0" xfId="0" applyFont="1" applyFill="1" applyAlignment="1" applyProtection="1">
      <alignment horizontal="left" vertical="center"/>
      <protection locked="0"/>
    </xf>
    <xf numFmtId="0" fontId="1" fillId="2" borderId="0" xfId="0" applyFont="1" applyFill="1" applyProtection="1">
      <protection locked="0"/>
    </xf>
    <xf numFmtId="0" fontId="3" fillId="2" borderId="0" xfId="0" applyFont="1" applyFill="1" applyAlignment="1" applyProtection="1">
      <alignment horizontal="center"/>
      <protection locked="0"/>
    </xf>
    <xf numFmtId="0" fontId="3" fillId="2" borderId="0" xfId="0" applyFont="1" applyFill="1" applyProtection="1">
      <protection locked="0"/>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protection locked="0"/>
    </xf>
    <xf numFmtId="0" fontId="0" fillId="0" borderId="0" xfId="0" applyProtection="1">
      <protection locked="0"/>
    </xf>
    <xf numFmtId="0" fontId="4" fillId="2" borderId="14" xfId="0" applyFont="1" applyFill="1" applyBorder="1" applyAlignment="1" applyProtection="1">
      <alignment vertical="center" shrinkToFit="1"/>
      <protection locked="0"/>
    </xf>
    <xf numFmtId="0" fontId="4" fillId="2" borderId="0" xfId="0" applyFont="1" applyFill="1" applyAlignment="1" applyProtection="1">
      <alignment horizontal="left" vertical="center" wrapText="1"/>
      <protection locked="0"/>
    </xf>
    <xf numFmtId="0" fontId="4" fillId="2" borderId="36" xfId="0" applyFont="1" applyFill="1" applyBorder="1" applyAlignment="1" applyProtection="1">
      <alignment vertical="center"/>
      <protection locked="0"/>
    </xf>
    <xf numFmtId="176" fontId="11" fillId="2" borderId="17" xfId="0" applyNumberFormat="1" applyFont="1" applyFill="1" applyBorder="1" applyAlignment="1" applyProtection="1">
      <alignment vertical="center" wrapText="1"/>
      <protection locked="0"/>
    </xf>
    <xf numFmtId="176" fontId="11" fillId="2" borderId="18" xfId="0" applyNumberFormat="1" applyFont="1" applyFill="1" applyBorder="1" applyAlignment="1" applyProtection="1">
      <alignment vertical="center" wrapText="1"/>
      <protection locked="0"/>
    </xf>
    <xf numFmtId="176" fontId="11" fillId="2" borderId="36" xfId="0" applyNumberFormat="1" applyFont="1" applyFill="1" applyBorder="1" applyAlignment="1" applyProtection="1">
      <alignment vertical="center" wrapText="1"/>
      <protection locked="0"/>
    </xf>
    <xf numFmtId="176" fontId="11" fillId="2" borderId="0" xfId="0" applyNumberFormat="1" applyFont="1" applyFill="1" applyAlignment="1" applyProtection="1">
      <alignment vertical="center" wrapText="1"/>
      <protection locked="0"/>
    </xf>
    <xf numFmtId="0" fontId="4" fillId="2" borderId="12" xfId="0" applyFont="1" applyFill="1" applyBorder="1" applyAlignment="1" applyProtection="1">
      <alignment horizontal="left" vertical="center" wrapText="1"/>
      <protection locked="0"/>
    </xf>
    <xf numFmtId="176" fontId="12" fillId="2" borderId="0" xfId="0" applyNumberFormat="1" applyFont="1" applyFill="1" applyAlignment="1" applyProtection="1">
      <alignment vertical="center" wrapText="1"/>
      <protection locked="0"/>
    </xf>
    <xf numFmtId="176" fontId="11" fillId="2" borderId="44" xfId="0" applyNumberFormat="1" applyFont="1" applyFill="1" applyBorder="1" applyAlignment="1" applyProtection="1">
      <alignment vertical="center" wrapText="1"/>
      <protection locked="0"/>
    </xf>
    <xf numFmtId="176" fontId="11" fillId="2" borderId="45" xfId="0" applyNumberFormat="1" applyFont="1" applyFill="1" applyBorder="1" applyAlignment="1" applyProtection="1">
      <alignment vertical="center" wrapText="1"/>
      <protection locked="0"/>
    </xf>
    <xf numFmtId="0" fontId="4" fillId="2" borderId="60" xfId="0" applyFont="1" applyFill="1" applyBorder="1" applyAlignment="1" applyProtection="1">
      <alignment horizontal="center" vertical="center"/>
      <protection locked="0"/>
    </xf>
    <xf numFmtId="0" fontId="4" fillId="2" borderId="1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4" fillId="2" borderId="0" xfId="0" applyFont="1" applyFill="1" applyAlignment="1" applyProtection="1">
      <alignment vertical="center"/>
      <protection locked="0"/>
    </xf>
    <xf numFmtId="0" fontId="12" fillId="2" borderId="0" xfId="0" applyFont="1" applyFill="1" applyAlignment="1" applyProtection="1">
      <alignment vertical="center" shrinkToFit="1"/>
      <protection locked="0"/>
    </xf>
    <xf numFmtId="0" fontId="4" fillId="2" borderId="12" xfId="0" applyFont="1" applyFill="1" applyBorder="1" applyAlignment="1" applyProtection="1">
      <alignment vertical="center"/>
      <protection locked="0"/>
    </xf>
    <xf numFmtId="0" fontId="13" fillId="3" borderId="16" xfId="0" applyFont="1" applyFill="1" applyBorder="1" applyAlignment="1" applyProtection="1">
      <alignment horizontal="center" vertical="center" wrapText="1"/>
      <protection locked="0"/>
    </xf>
    <xf numFmtId="0" fontId="4" fillId="2" borderId="46" xfId="0" applyFont="1" applyFill="1" applyBorder="1" applyAlignment="1" applyProtection="1">
      <alignment vertical="center"/>
      <protection locked="0"/>
    </xf>
    <xf numFmtId="0" fontId="11" fillId="3" borderId="16" xfId="0" applyFont="1" applyFill="1" applyBorder="1" applyAlignment="1" applyProtection="1">
      <alignment horizontal="center" vertical="center" wrapText="1"/>
      <protection locked="0"/>
    </xf>
    <xf numFmtId="49" fontId="4" fillId="2" borderId="56" xfId="0" applyNumberFormat="1" applyFont="1" applyFill="1" applyBorder="1" applyAlignment="1" applyProtection="1">
      <alignment horizontal="center" vertical="center"/>
      <protection locked="0"/>
    </xf>
    <xf numFmtId="49" fontId="4" fillId="2" borderId="48" xfId="0" quotePrefix="1" applyNumberFormat="1" applyFont="1" applyFill="1" applyBorder="1" applyAlignment="1" applyProtection="1">
      <alignment horizontal="center" vertical="center"/>
      <protection locked="0"/>
    </xf>
    <xf numFmtId="0" fontId="7" fillId="0" borderId="0" xfId="0" applyFont="1" applyProtection="1">
      <protection locked="0"/>
    </xf>
    <xf numFmtId="0" fontId="7" fillId="0" borderId="0" xfId="0" applyFont="1" applyAlignment="1" applyProtection="1">
      <alignment horizontal="left" vertical="center"/>
      <protection locked="0"/>
    </xf>
    <xf numFmtId="0" fontId="0" fillId="2" borderId="0" xfId="0" applyFill="1" applyProtection="1">
      <protection locked="0"/>
    </xf>
    <xf numFmtId="0" fontId="5" fillId="2" borderId="25" xfId="0" applyFont="1" applyFill="1" applyBorder="1" applyAlignment="1" applyProtection="1">
      <alignment horizontal="center" vertical="center" wrapText="1"/>
    </xf>
    <xf numFmtId="0" fontId="5" fillId="2" borderId="58" xfId="0" applyFont="1" applyFill="1" applyBorder="1" applyAlignment="1" applyProtection="1">
      <alignment horizontal="center" vertical="center" wrapText="1"/>
    </xf>
    <xf numFmtId="0" fontId="21" fillId="2" borderId="24" xfId="0"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5" fillId="2" borderId="24" xfId="0" applyFont="1" applyFill="1" applyBorder="1" applyAlignment="1" applyProtection="1">
      <alignment horizontal="left" vertical="center"/>
      <protection locked="0"/>
    </xf>
    <xf numFmtId="0" fontId="12" fillId="2" borderId="0" xfId="0" applyFont="1" applyFill="1" applyAlignment="1" applyProtection="1">
      <alignment horizontal="right" vertical="center" wrapText="1"/>
      <protection locked="0"/>
    </xf>
    <xf numFmtId="0" fontId="12" fillId="2" borderId="0" xfId="0" applyFont="1" applyFill="1" applyAlignment="1" applyProtection="1">
      <alignment horizontal="center" vertical="center"/>
      <protection locked="0"/>
    </xf>
    <xf numFmtId="0" fontId="14" fillId="2" borderId="0" xfId="0" applyFont="1" applyFill="1" applyAlignment="1" applyProtection="1">
      <alignment horizontal="center" vertical="center"/>
      <protection locked="0"/>
    </xf>
    <xf numFmtId="0" fontId="12" fillId="2" borderId="12"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top"/>
      <protection locked="0"/>
    </xf>
    <xf numFmtId="0" fontId="5" fillId="2" borderId="27" xfId="0" applyFont="1" applyFill="1" applyBorder="1" applyAlignment="1" applyProtection="1">
      <alignment horizontal="center" vertical="center" wrapText="1"/>
      <protection locked="0"/>
    </xf>
    <xf numFmtId="0" fontId="30" fillId="2" borderId="19" xfId="0" applyFont="1" applyFill="1" applyBorder="1" applyAlignment="1" applyProtection="1">
      <alignment horizontal="center" vertical="center" wrapText="1"/>
      <protection locked="0"/>
    </xf>
    <xf numFmtId="0" fontId="27" fillId="2" borderId="40" xfId="0" applyFont="1" applyFill="1" applyBorder="1" applyAlignment="1" applyProtection="1">
      <alignment horizontal="center" vertical="center"/>
      <protection locked="0"/>
    </xf>
    <xf numFmtId="49" fontId="27" fillId="2" borderId="40" xfId="0" applyNumberFormat="1" applyFont="1" applyFill="1" applyBorder="1" applyAlignment="1" applyProtection="1">
      <alignment horizontal="center" vertical="center"/>
      <protection locked="0"/>
    </xf>
    <xf numFmtId="0" fontId="5" fillId="2" borderId="43" xfId="0" applyFont="1" applyFill="1" applyBorder="1" applyAlignment="1" applyProtection="1">
      <alignment horizontal="center" vertical="center"/>
      <protection locked="0"/>
    </xf>
    <xf numFmtId="0" fontId="32" fillId="2" borderId="0" xfId="0" applyFont="1" applyFill="1" applyAlignment="1" applyProtection="1">
      <alignment horizontal="center" vertical="center"/>
    </xf>
    <xf numFmtId="0" fontId="4" fillId="2" borderId="13" xfId="0" applyFont="1" applyFill="1" applyBorder="1" applyAlignment="1" applyProtection="1">
      <alignment horizontal="left" vertical="top" wrapText="1"/>
      <protection locked="0"/>
    </xf>
    <xf numFmtId="0" fontId="4" fillId="2" borderId="14" xfId="0" applyFont="1" applyFill="1" applyBorder="1" applyAlignment="1" applyProtection="1">
      <alignment horizontal="left" vertical="top" wrapText="1"/>
      <protection locked="0"/>
    </xf>
    <xf numFmtId="0" fontId="4" fillId="2" borderId="15" xfId="0" applyFont="1" applyFill="1" applyBorder="1" applyAlignment="1" applyProtection="1">
      <alignment horizontal="left" vertical="top" wrapText="1"/>
      <protection locked="0"/>
    </xf>
    <xf numFmtId="0" fontId="21" fillId="2" borderId="13" xfId="0" applyFont="1" applyFill="1" applyBorder="1" applyAlignment="1" applyProtection="1">
      <alignment horizontal="center" vertical="center" wrapText="1"/>
      <protection locked="0"/>
    </xf>
    <xf numFmtId="0" fontId="21" fillId="2" borderId="14" xfId="0" applyFont="1" applyFill="1" applyBorder="1" applyAlignment="1" applyProtection="1">
      <alignment horizontal="center" vertical="center" wrapText="1"/>
      <protection locked="0"/>
    </xf>
    <xf numFmtId="0" fontId="21" fillId="2" borderId="53" xfId="0" applyFont="1" applyFill="1" applyBorder="1" applyAlignment="1" applyProtection="1">
      <alignment horizontal="center" vertical="center" wrapText="1"/>
      <protection locked="0"/>
    </xf>
    <xf numFmtId="0" fontId="12" fillId="2" borderId="0" xfId="0" applyFont="1" applyFill="1" applyAlignment="1" applyProtection="1">
      <alignment horizontal="center" vertical="center" wrapText="1"/>
      <protection locked="0"/>
    </xf>
    <xf numFmtId="0" fontId="12" fillId="2" borderId="12" xfId="0" applyFont="1" applyFill="1" applyBorder="1" applyAlignment="1" applyProtection="1">
      <alignment horizontal="center" vertical="center" wrapText="1"/>
      <protection locked="0"/>
    </xf>
    <xf numFmtId="0" fontId="12" fillId="2" borderId="45" xfId="0" applyFont="1" applyFill="1" applyBorder="1" applyAlignment="1" applyProtection="1">
      <alignment horizontal="center" vertical="center" wrapText="1"/>
      <protection locked="0"/>
    </xf>
    <xf numFmtId="0" fontId="12" fillId="2" borderId="46"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protection locked="0"/>
    </xf>
    <xf numFmtId="0" fontId="5" fillId="2" borderId="18" xfId="0" applyFont="1" applyFill="1" applyBorder="1" applyAlignment="1" applyProtection="1">
      <alignment horizontal="center" vertical="center"/>
      <protection locked="0"/>
    </xf>
    <xf numFmtId="0" fontId="5" fillId="2" borderId="36"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44" xfId="0" applyFont="1" applyFill="1" applyBorder="1" applyAlignment="1" applyProtection="1">
      <alignment horizontal="center" vertical="center"/>
      <protection locked="0"/>
    </xf>
    <xf numFmtId="0" fontId="5" fillId="2" borderId="45" xfId="0" applyFont="1" applyFill="1" applyBorder="1" applyAlignment="1" applyProtection="1">
      <alignment horizontal="center" vertical="center"/>
      <protection locked="0"/>
    </xf>
    <xf numFmtId="0" fontId="4" fillId="2" borderId="0" xfId="0" applyFont="1" applyFill="1" applyAlignment="1" applyProtection="1">
      <alignment horizontal="left" vertical="center"/>
      <protection locked="0"/>
    </xf>
    <xf numFmtId="0" fontId="4" fillId="2" borderId="12" xfId="0" applyFont="1" applyFill="1" applyBorder="1" applyAlignment="1" applyProtection="1">
      <alignment horizontal="left" vertical="center"/>
      <protection locked="0"/>
    </xf>
    <xf numFmtId="0" fontId="4" fillId="2" borderId="36"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44"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8" xfId="0" applyFont="1" applyFill="1" applyBorder="1" applyAlignment="1" applyProtection="1">
      <alignment horizontal="left" vertical="center" wrapText="1"/>
      <protection locked="0"/>
    </xf>
    <xf numFmtId="0" fontId="4" fillId="2" borderId="19" xfId="0" applyFont="1" applyFill="1" applyBorder="1" applyAlignment="1" applyProtection="1">
      <alignment horizontal="left" vertical="center" wrapText="1"/>
      <protection locked="0"/>
    </xf>
    <xf numFmtId="0" fontId="12" fillId="0" borderId="17"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45"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4" fillId="2" borderId="48"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17" xfId="0" applyFont="1" applyFill="1" applyBorder="1" applyAlignment="1" applyProtection="1">
      <alignment horizontal="left" vertical="top"/>
      <protection locked="0"/>
    </xf>
    <xf numFmtId="0" fontId="4" fillId="2" borderId="19" xfId="0" applyFont="1" applyFill="1" applyBorder="1" applyAlignment="1" applyProtection="1">
      <alignment horizontal="left" vertical="top"/>
      <protection locked="0"/>
    </xf>
    <xf numFmtId="0" fontId="4" fillId="2" borderId="44" xfId="0" applyFont="1" applyFill="1" applyBorder="1" applyAlignment="1" applyProtection="1">
      <alignment horizontal="left" vertical="top"/>
      <protection locked="0"/>
    </xf>
    <xf numFmtId="0" fontId="4" fillId="2" borderId="46"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45" xfId="0" applyFont="1" applyFill="1" applyBorder="1" applyAlignment="1" applyProtection="1">
      <alignment horizontal="left" vertical="top"/>
      <protection locked="0"/>
    </xf>
    <xf numFmtId="0" fontId="5" fillId="2" borderId="16"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5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top" wrapText="1"/>
      <protection locked="0"/>
    </xf>
    <xf numFmtId="0" fontId="4" fillId="2" borderId="26" xfId="0" applyFont="1" applyFill="1" applyBorder="1" applyAlignment="1" applyProtection="1">
      <alignment horizontal="left" vertical="top" wrapText="1"/>
      <protection locked="0"/>
    </xf>
    <xf numFmtId="0" fontId="21" fillId="2" borderId="22" xfId="0" applyFont="1" applyFill="1" applyBorder="1" applyAlignment="1" applyProtection="1">
      <alignment horizontal="center" vertical="center" wrapText="1"/>
      <protection locked="0"/>
    </xf>
    <xf numFmtId="0" fontId="21" fillId="2" borderId="23" xfId="0" applyFont="1" applyFill="1" applyBorder="1" applyAlignment="1" applyProtection="1">
      <alignment horizontal="center" vertical="center" wrapText="1"/>
      <protection locked="0"/>
    </xf>
    <xf numFmtId="0" fontId="21" fillId="2" borderId="55" xfId="0" applyFont="1" applyFill="1" applyBorder="1" applyAlignment="1" applyProtection="1">
      <alignment horizontal="center" vertical="center" wrapText="1"/>
      <protection locked="0"/>
    </xf>
    <xf numFmtId="0" fontId="27" fillId="2" borderId="57" xfId="0" applyFont="1" applyFill="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41" xfId="0" applyFont="1" applyFill="1" applyBorder="1" applyAlignment="1" applyProtection="1">
      <alignment horizontal="left" vertical="center" wrapText="1"/>
      <protection locked="0"/>
    </xf>
    <xf numFmtId="0" fontId="13" fillId="5" borderId="70" xfId="0" applyFont="1" applyFill="1" applyBorder="1" applyAlignment="1" applyProtection="1">
      <alignment horizontal="left" vertical="top" wrapText="1"/>
      <protection locked="0"/>
    </xf>
    <xf numFmtId="0" fontId="20" fillId="0" borderId="71" xfId="0" applyFont="1" applyBorder="1" applyAlignment="1" applyProtection="1">
      <alignment horizontal="left" vertical="top"/>
      <protection locked="0"/>
    </xf>
    <xf numFmtId="0" fontId="20" fillId="0" borderId="72" xfId="0" applyFont="1" applyBorder="1" applyAlignment="1" applyProtection="1">
      <alignment horizontal="left" vertical="top"/>
      <protection locked="0"/>
    </xf>
    <xf numFmtId="0" fontId="10" fillId="5" borderId="70" xfId="0" applyFont="1" applyFill="1"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72" xfId="0"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12" xfId="0" applyFont="1" applyFill="1" applyBorder="1" applyAlignment="1" applyProtection="1">
      <alignment horizontal="left" vertical="top"/>
      <protection locked="0"/>
    </xf>
    <xf numFmtId="0" fontId="4" fillId="2" borderId="28" xfId="0" applyFont="1" applyFill="1" applyBorder="1" applyAlignment="1" applyProtection="1">
      <alignment horizontal="center" vertical="center" wrapText="1"/>
      <protection locked="0"/>
    </xf>
    <xf numFmtId="0" fontId="1" fillId="2" borderId="29" xfId="0" applyFont="1" applyFill="1" applyBorder="1" applyAlignment="1" applyProtection="1">
      <alignment horizontal="center" vertical="center" wrapText="1"/>
      <protection locked="0"/>
    </xf>
    <xf numFmtId="0" fontId="12" fillId="2" borderId="30" xfId="0" applyFont="1" applyFill="1" applyBorder="1" applyAlignment="1" applyProtection="1">
      <alignment horizontal="center" vertical="center"/>
      <protection locked="0"/>
    </xf>
    <xf numFmtId="0" fontId="12" fillId="2" borderId="59"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21" fillId="2" borderId="37" xfId="0" applyFont="1" applyFill="1" applyBorder="1" applyAlignment="1" applyProtection="1">
      <alignment horizontal="center" vertical="center" wrapText="1"/>
    </xf>
    <xf numFmtId="0" fontId="19" fillId="0" borderId="49"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21" fillId="2" borderId="17" xfId="0" applyFont="1" applyFill="1" applyBorder="1" applyAlignment="1" applyProtection="1">
      <alignment horizontal="center" vertical="center" wrapText="1"/>
      <protection locked="0"/>
    </xf>
    <xf numFmtId="0" fontId="21" fillId="2" borderId="18" xfId="0" applyFont="1" applyFill="1" applyBorder="1" applyAlignment="1" applyProtection="1">
      <alignment horizontal="center" vertical="center" wrapText="1"/>
      <protection locked="0"/>
    </xf>
    <xf numFmtId="0" fontId="21" fillId="2" borderId="61" xfId="0" applyFont="1" applyFill="1" applyBorder="1" applyAlignment="1" applyProtection="1">
      <alignment horizontal="center" vertical="center" wrapText="1"/>
      <protection locked="0"/>
    </xf>
    <xf numFmtId="0" fontId="19" fillId="0" borderId="36" xfId="0" applyFont="1" applyBorder="1" applyAlignment="1">
      <alignment horizontal="center" vertical="center" wrapText="1"/>
    </xf>
    <xf numFmtId="0" fontId="19" fillId="0" borderId="0" xfId="0" applyFont="1" applyAlignment="1">
      <alignment horizontal="center" vertical="center" wrapText="1"/>
    </xf>
    <xf numFmtId="0" fontId="19" fillId="0" borderId="5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45" xfId="0" applyFont="1" applyBorder="1" applyAlignment="1">
      <alignment horizontal="center" vertical="center" wrapText="1"/>
    </xf>
    <xf numFmtId="0" fontId="19" fillId="0" borderId="47" xfId="0" applyFont="1" applyBorder="1" applyAlignment="1">
      <alignment horizontal="center" vertical="center" wrapText="1"/>
    </xf>
    <xf numFmtId="0" fontId="4" fillId="2" borderId="13" xfId="0" applyFont="1" applyFill="1" applyBorder="1" applyAlignment="1" applyProtection="1">
      <alignment horizontal="left" vertical="center" wrapText="1"/>
      <protection locked="0"/>
    </xf>
    <xf numFmtId="0" fontId="4" fillId="2" borderId="14" xfId="0" applyFont="1" applyFill="1" applyBorder="1" applyAlignment="1" applyProtection="1">
      <alignment horizontal="left" vertical="center" wrapText="1"/>
      <protection locked="0"/>
    </xf>
    <xf numFmtId="0" fontId="4" fillId="2" borderId="15"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protection locked="0"/>
    </xf>
    <xf numFmtId="0" fontId="1" fillId="2" borderId="0" xfId="0" applyFont="1" applyFill="1" applyAlignment="1" applyProtection="1">
      <alignment vertical="center"/>
      <protection locked="0"/>
    </xf>
    <xf numFmtId="0" fontId="1" fillId="2" borderId="12" xfId="0" applyFont="1" applyFill="1" applyBorder="1" applyAlignment="1" applyProtection="1">
      <alignment vertical="center"/>
      <protection locked="0"/>
    </xf>
    <xf numFmtId="176" fontId="12" fillId="2" borderId="17" xfId="0" applyNumberFormat="1" applyFont="1" applyFill="1" applyBorder="1" applyAlignment="1" applyProtection="1">
      <alignment horizontal="right" vertical="center"/>
      <protection locked="0"/>
    </xf>
    <xf numFmtId="176" fontId="12" fillId="2" borderId="18" xfId="0" applyNumberFormat="1" applyFont="1" applyFill="1" applyBorder="1" applyAlignment="1" applyProtection="1">
      <alignment horizontal="right" vertical="center"/>
      <protection locked="0"/>
    </xf>
    <xf numFmtId="176" fontId="12" fillId="2" borderId="36" xfId="0" applyNumberFormat="1" applyFont="1" applyFill="1" applyBorder="1" applyAlignment="1" applyProtection="1">
      <alignment horizontal="right" vertical="center"/>
      <protection locked="0"/>
    </xf>
    <xf numFmtId="176" fontId="12" fillId="2" borderId="0" xfId="0" applyNumberFormat="1" applyFont="1" applyFill="1" applyAlignment="1" applyProtection="1">
      <alignment horizontal="right" vertical="center"/>
      <protection locked="0"/>
    </xf>
    <xf numFmtId="176" fontId="12" fillId="2" borderId="44" xfId="0" applyNumberFormat="1" applyFont="1" applyFill="1" applyBorder="1" applyAlignment="1" applyProtection="1">
      <alignment horizontal="right" vertical="center"/>
      <protection locked="0"/>
    </xf>
    <xf numFmtId="176" fontId="12" fillId="2" borderId="45" xfId="0" applyNumberFormat="1" applyFont="1" applyFill="1" applyBorder="1" applyAlignment="1" applyProtection="1">
      <alignment horizontal="right" vertical="center"/>
      <protection locked="0"/>
    </xf>
    <xf numFmtId="0" fontId="12" fillId="0" borderId="22"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9" fillId="0" borderId="36"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wrapText="1"/>
      <protection locked="0"/>
    </xf>
    <xf numFmtId="0" fontId="19" fillId="0" borderId="45"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2" fillId="4" borderId="63" xfId="0" applyFont="1" applyFill="1" applyBorder="1" applyAlignment="1" applyProtection="1">
      <alignment horizontal="left" vertical="center" wrapText="1"/>
      <protection locked="0"/>
    </xf>
    <xf numFmtId="0" fontId="12" fillId="4" borderId="64" xfId="0" applyFont="1" applyFill="1" applyBorder="1" applyAlignment="1" applyProtection="1">
      <alignment horizontal="left" vertical="center" wrapText="1"/>
      <protection locked="0"/>
    </xf>
    <xf numFmtId="0" fontId="12" fillId="4" borderId="65" xfId="0" applyFont="1" applyFill="1" applyBorder="1" applyAlignment="1" applyProtection="1">
      <alignment horizontal="left" vertical="center" wrapText="1"/>
      <protection locked="0"/>
    </xf>
    <xf numFmtId="0" fontId="12" fillId="4" borderId="66" xfId="0" applyFont="1" applyFill="1" applyBorder="1" applyAlignment="1" applyProtection="1">
      <alignment horizontal="left" vertical="center" wrapText="1"/>
      <protection locked="0"/>
    </xf>
    <xf numFmtId="0" fontId="12" fillId="4" borderId="67" xfId="0" applyFont="1" applyFill="1" applyBorder="1" applyAlignment="1" applyProtection="1">
      <alignment horizontal="left" vertical="center" wrapText="1"/>
      <protection locked="0"/>
    </xf>
    <xf numFmtId="0" fontId="12" fillId="4" borderId="68" xfId="0" applyFont="1" applyFill="1" applyBorder="1" applyAlignment="1" applyProtection="1">
      <alignment horizontal="left" vertical="center" wrapText="1"/>
      <protection locked="0"/>
    </xf>
    <xf numFmtId="0" fontId="5" fillId="4" borderId="63" xfId="0" applyFont="1" applyFill="1" applyBorder="1" applyAlignment="1" applyProtection="1">
      <alignment horizontal="left" vertical="center" wrapText="1"/>
      <protection locked="0"/>
    </xf>
    <xf numFmtId="0" fontId="5" fillId="4" borderId="64" xfId="0" applyFont="1" applyFill="1" applyBorder="1" applyAlignment="1" applyProtection="1">
      <alignment horizontal="left" vertical="center" wrapText="1"/>
      <protection locked="0"/>
    </xf>
    <xf numFmtId="0" fontId="5" fillId="4" borderId="65" xfId="0" applyFont="1" applyFill="1" applyBorder="1" applyAlignment="1" applyProtection="1">
      <alignment horizontal="left" vertical="center" wrapText="1"/>
      <protection locked="0"/>
    </xf>
    <xf numFmtId="0" fontId="5" fillId="4" borderId="66" xfId="0" applyFont="1" applyFill="1" applyBorder="1" applyAlignment="1" applyProtection="1">
      <alignment horizontal="left" vertical="center" wrapText="1"/>
      <protection locked="0"/>
    </xf>
    <xf numFmtId="0" fontId="5" fillId="4" borderId="67" xfId="0" applyFont="1" applyFill="1" applyBorder="1" applyAlignment="1" applyProtection="1">
      <alignment horizontal="left" vertical="center" wrapText="1"/>
      <protection locked="0"/>
    </xf>
    <xf numFmtId="0" fontId="5" fillId="4" borderId="68" xfId="0" applyFont="1" applyFill="1" applyBorder="1" applyAlignment="1" applyProtection="1">
      <alignment horizontal="left" vertical="center" wrapText="1"/>
      <protection locked="0"/>
    </xf>
    <xf numFmtId="0" fontId="0" fillId="0" borderId="49" xfId="0" applyBorder="1" applyAlignment="1" applyProtection="1">
      <alignment horizontal="center" vertical="center" wrapText="1"/>
    </xf>
    <xf numFmtId="0" fontId="0" fillId="0" borderId="51" xfId="0" applyBorder="1" applyAlignment="1" applyProtection="1">
      <alignment horizontal="center" vertical="center" wrapText="1"/>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54"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4" fillId="2" borderId="14"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wrapText="1"/>
      <protection locked="0"/>
    </xf>
    <xf numFmtId="0" fontId="4" fillId="2" borderId="19" xfId="0" applyFont="1" applyFill="1" applyBorder="1" applyAlignment="1" applyProtection="1">
      <alignment horizontal="center" vertical="center" wrapText="1"/>
      <protection locked="0"/>
    </xf>
    <xf numFmtId="0" fontId="4" fillId="2" borderId="36"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left" vertical="center" wrapText="1"/>
      <protection locked="0"/>
    </xf>
    <xf numFmtId="0" fontId="4" fillId="2" borderId="23" xfId="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12" fillId="2" borderId="13" xfId="0" applyFont="1" applyFill="1" applyBorder="1" applyAlignment="1" applyProtection="1">
      <alignment horizontal="left" vertical="center" wrapText="1"/>
      <protection locked="0"/>
    </xf>
    <xf numFmtId="0" fontId="12" fillId="2" borderId="14" xfId="0" applyFont="1" applyFill="1" applyBorder="1" applyAlignment="1" applyProtection="1">
      <alignment horizontal="left" vertical="center" wrapText="1"/>
      <protection locked="0"/>
    </xf>
    <xf numFmtId="0" fontId="12" fillId="2" borderId="14" xfId="0" applyFont="1" applyFill="1" applyBorder="1" applyAlignment="1" applyProtection="1">
      <alignment vertical="center" wrapText="1"/>
      <protection locked="0"/>
    </xf>
    <xf numFmtId="0" fontId="12" fillId="2" borderId="15" xfId="0" applyFont="1" applyFill="1" applyBorder="1" applyAlignment="1" applyProtection="1">
      <alignment vertical="center" wrapText="1"/>
      <protection locked="0"/>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5" fillId="2" borderId="25" xfId="0" applyFont="1" applyFill="1" applyBorder="1" applyAlignment="1" applyProtection="1">
      <alignment vertical="center" wrapText="1"/>
      <protection locked="0"/>
    </xf>
    <xf numFmtId="0" fontId="5" fillId="2" borderId="26" xfId="0" applyFont="1" applyFill="1" applyBorder="1" applyAlignment="1" applyProtection="1">
      <alignment vertical="center" wrapText="1"/>
      <protection locked="0"/>
    </xf>
    <xf numFmtId="0" fontId="14" fillId="2" borderId="0" xfId="0" applyFont="1" applyFill="1" applyAlignment="1" applyProtection="1">
      <alignment horizontal="center" vertical="center"/>
      <protection locked="0"/>
    </xf>
    <xf numFmtId="0" fontId="27" fillId="2" borderId="1" xfId="0" applyFont="1" applyFill="1" applyBorder="1" applyAlignment="1" applyProtection="1">
      <alignment horizontal="center" vertical="center" wrapText="1"/>
      <protection locked="0"/>
    </xf>
    <xf numFmtId="0" fontId="28" fillId="2" borderId="2" xfId="0" applyFont="1" applyFill="1" applyBorder="1" applyAlignment="1" applyProtection="1">
      <alignment horizontal="center" vertical="center" wrapText="1"/>
      <protection locked="0"/>
    </xf>
    <xf numFmtId="0" fontId="28" fillId="2" borderId="11" xfId="0" applyFont="1" applyFill="1" applyBorder="1" applyAlignment="1" applyProtection="1">
      <alignment horizontal="center" vertical="center" wrapText="1"/>
      <protection locked="0"/>
    </xf>
    <xf numFmtId="0" fontId="28" fillId="2" borderId="12" xfId="0" applyFont="1" applyFill="1" applyBorder="1" applyAlignment="1" applyProtection="1">
      <alignment horizontal="center" vertical="center" wrapText="1"/>
      <protection locked="0"/>
    </xf>
    <xf numFmtId="0" fontId="28" fillId="2" borderId="20" xfId="0" applyFont="1" applyFill="1" applyBorder="1" applyAlignment="1" applyProtection="1">
      <alignment horizontal="center" vertical="center" wrapText="1"/>
      <protection locked="0"/>
    </xf>
    <xf numFmtId="0" fontId="28" fillId="2" borderId="21" xfId="0" applyFont="1" applyFill="1" applyBorder="1" applyAlignment="1" applyProtection="1">
      <alignment horizontal="center" vertical="center" wrapText="1"/>
      <protection locked="0"/>
    </xf>
    <xf numFmtId="0" fontId="4" fillId="2" borderId="3" xfId="0" applyFont="1" applyFill="1" applyBorder="1" applyAlignment="1" applyProtection="1">
      <alignment horizontal="center"/>
      <protection locked="0"/>
    </xf>
    <xf numFmtId="0" fontId="4" fillId="2" borderId="4" xfId="0" applyFont="1" applyFill="1" applyBorder="1" applyAlignment="1" applyProtection="1">
      <alignment horizontal="center"/>
      <protection locked="0"/>
    </xf>
    <xf numFmtId="0" fontId="4" fillId="2" borderId="5" xfId="0" applyFont="1" applyFill="1" applyBorder="1" applyAlignment="1" applyProtection="1">
      <alignment horizontal="center"/>
      <protection locked="0"/>
    </xf>
    <xf numFmtId="0" fontId="27" fillId="2" borderId="6"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0" fontId="29" fillId="2" borderId="7"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protection locked="0"/>
    </xf>
    <xf numFmtId="0" fontId="29" fillId="2" borderId="41"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0" fillId="0" borderId="0" xfId="0" applyAlignment="1">
      <alignment horizontal="center" vertical="center"/>
    </xf>
    <xf numFmtId="0" fontId="25" fillId="2" borderId="24" xfId="0" applyFont="1" applyFill="1" applyBorder="1" applyAlignment="1" applyProtection="1">
      <alignment horizontal="center" vertical="center"/>
      <protection locked="0"/>
    </xf>
    <xf numFmtId="0" fontId="26" fillId="0" borderId="26" xfId="0" applyFont="1" applyBorder="1" applyAlignment="1">
      <alignment horizontal="center" vertical="center"/>
    </xf>
    <xf numFmtId="0" fontId="14" fillId="0" borderId="24" xfId="0" applyFont="1" applyBorder="1" applyAlignment="1" applyProtection="1">
      <alignment horizontal="center" vertical="center"/>
      <protection locked="0"/>
    </xf>
    <xf numFmtId="0" fontId="14" fillId="0" borderId="25" xfId="0" applyFont="1" applyBorder="1" applyAlignment="1" applyProtection="1">
      <alignment horizontal="center" vertical="center"/>
      <protection locked="0"/>
    </xf>
    <xf numFmtId="0" fontId="14" fillId="0" borderId="26" xfId="0" applyFont="1" applyBorder="1" applyAlignment="1" applyProtection="1">
      <alignment horizontal="center" vertical="center"/>
      <protection locked="0"/>
    </xf>
    <xf numFmtId="0" fontId="5" fillId="2" borderId="33"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62" xfId="0" applyFont="1" applyFill="1" applyBorder="1" applyAlignment="1" applyProtection="1">
      <alignment horizontal="center" vertical="center" wrapText="1"/>
      <protection locked="0"/>
    </xf>
    <xf numFmtId="0" fontId="5" fillId="2" borderId="36"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54"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55" xfId="0" applyFont="1" applyFill="1" applyBorder="1" applyAlignment="1" applyProtection="1">
      <alignment horizontal="center" vertical="center" wrapText="1"/>
      <protection locked="0"/>
    </xf>
    <xf numFmtId="0" fontId="5" fillId="2" borderId="37" xfId="0" applyFont="1" applyFill="1" applyBorder="1" applyAlignment="1" applyProtection="1">
      <alignment horizontal="center" vertical="center" wrapText="1"/>
      <protection locked="0"/>
    </xf>
    <xf numFmtId="0" fontId="14" fillId="2" borderId="39"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30" fillId="2" borderId="22" xfId="0" applyFont="1" applyFill="1" applyBorder="1" applyAlignment="1" applyProtection="1">
      <alignment horizontal="center" vertical="center" wrapText="1"/>
      <protection locked="0"/>
    </xf>
    <xf numFmtId="0" fontId="27" fillId="2" borderId="6"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protection locked="0"/>
    </xf>
    <xf numFmtId="0" fontId="5" fillId="2" borderId="35" xfId="0"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14" fillId="2" borderId="22" xfId="0" applyFont="1" applyFill="1" applyBorder="1" applyAlignment="1" applyProtection="1">
      <alignment horizontal="center" vertical="center" wrapText="1"/>
      <protection locked="0"/>
    </xf>
    <xf numFmtId="0" fontId="14" fillId="2" borderId="23" xfId="0" applyFont="1" applyFill="1" applyBorder="1" applyAlignment="1" applyProtection="1">
      <alignment horizontal="center" vertical="center" wrapText="1"/>
      <protection locked="0"/>
    </xf>
    <xf numFmtId="0" fontId="14" fillId="2" borderId="21"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0" fontId="30" fillId="2" borderId="8" xfId="0" applyFont="1" applyFill="1" applyBorder="1" applyAlignment="1" applyProtection="1">
      <alignment horizontal="center" vertical="center" wrapText="1"/>
      <protection locked="0"/>
    </xf>
    <xf numFmtId="49" fontId="4" fillId="2" borderId="48" xfId="0" applyNumberFormat="1" applyFont="1" applyFill="1" applyBorder="1" applyAlignment="1" applyProtection="1">
      <alignment horizontal="center" vertical="center"/>
      <protection locked="0"/>
    </xf>
    <xf numFmtId="49" fontId="4" fillId="2" borderId="35" xfId="0" applyNumberFormat="1" applyFont="1" applyFill="1" applyBorder="1" applyAlignment="1" applyProtection="1">
      <alignment horizontal="center" vertical="center"/>
      <protection locked="0"/>
    </xf>
    <xf numFmtId="49" fontId="4" fillId="2" borderId="50" xfId="0" applyNumberFormat="1" applyFont="1" applyFill="1" applyBorder="1" applyAlignment="1" applyProtection="1">
      <alignment horizontal="center" vertical="center"/>
      <protection locked="0"/>
    </xf>
    <xf numFmtId="176" fontId="12" fillId="2" borderId="17" xfId="0" applyNumberFormat="1" applyFont="1" applyFill="1" applyBorder="1" applyAlignment="1" applyProtection="1">
      <alignment horizontal="right" vertical="center" wrapText="1"/>
      <protection locked="0"/>
    </xf>
    <xf numFmtId="176" fontId="12" fillId="2" borderId="18" xfId="0" applyNumberFormat="1" applyFont="1" applyFill="1" applyBorder="1" applyAlignment="1" applyProtection="1">
      <alignment horizontal="right" vertical="center" wrapText="1"/>
      <protection locked="0"/>
    </xf>
    <xf numFmtId="176" fontId="12" fillId="2" borderId="36" xfId="0" applyNumberFormat="1" applyFont="1" applyFill="1" applyBorder="1" applyAlignment="1" applyProtection="1">
      <alignment horizontal="right" vertical="center" wrapText="1"/>
      <protection locked="0"/>
    </xf>
    <xf numFmtId="176" fontId="12" fillId="2" borderId="0" xfId="0" applyNumberFormat="1" applyFont="1" applyFill="1" applyAlignment="1" applyProtection="1">
      <alignment horizontal="right" vertical="center" wrapText="1"/>
      <protection locked="0"/>
    </xf>
    <xf numFmtId="176" fontId="12" fillId="2" borderId="44" xfId="0" applyNumberFormat="1" applyFont="1" applyFill="1" applyBorder="1" applyAlignment="1" applyProtection="1">
      <alignment horizontal="right" vertical="center" wrapText="1"/>
      <protection locked="0"/>
    </xf>
    <xf numFmtId="176" fontId="12" fillId="2" borderId="45" xfId="0" applyNumberFormat="1" applyFont="1" applyFill="1" applyBorder="1" applyAlignment="1" applyProtection="1">
      <alignment horizontal="right" vertical="center" wrapText="1"/>
      <protection locked="0"/>
    </xf>
    <xf numFmtId="0" fontId="12" fillId="2" borderId="36" xfId="0" applyFont="1" applyFill="1" applyBorder="1" applyAlignment="1" applyProtection="1">
      <alignment vertical="center" wrapText="1"/>
      <protection locked="0"/>
    </xf>
    <xf numFmtId="0" fontId="14" fillId="0" borderId="0" xfId="0" applyFont="1" applyAlignment="1">
      <alignment vertical="center" wrapText="1"/>
    </xf>
    <xf numFmtId="0" fontId="4" fillId="2" borderId="18" xfId="0" applyFont="1" applyFill="1" applyBorder="1" applyAlignment="1" applyProtection="1">
      <alignment horizontal="left" vertical="center"/>
      <protection locked="0"/>
    </xf>
    <xf numFmtId="0" fontId="4" fillId="2" borderId="18" xfId="0" applyFont="1" applyFill="1" applyBorder="1" applyAlignment="1" applyProtection="1">
      <alignment horizontal="center" vertical="center"/>
      <protection locked="0"/>
    </xf>
    <xf numFmtId="0" fontId="4" fillId="2" borderId="45"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wrapText="1"/>
      <protection locked="0"/>
    </xf>
    <xf numFmtId="0" fontId="1" fillId="2" borderId="35" xfId="0" applyFont="1" applyFill="1" applyBorder="1" applyAlignment="1" applyProtection="1">
      <alignment horizontal="center" vertical="center"/>
      <protection locked="0"/>
    </xf>
    <xf numFmtId="0" fontId="1" fillId="2" borderId="50" xfId="0" applyFont="1" applyFill="1" applyBorder="1" applyAlignment="1" applyProtection="1">
      <alignment horizontal="center" vertical="center"/>
      <protection locked="0"/>
    </xf>
    <xf numFmtId="0" fontId="4"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36"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44" xfId="0" applyFont="1" applyFill="1" applyBorder="1" applyAlignment="1" applyProtection="1">
      <alignment horizontal="left" vertical="center"/>
      <protection locked="0"/>
    </xf>
    <xf numFmtId="0" fontId="1" fillId="2" borderId="46" xfId="0" applyFont="1" applyFill="1" applyBorder="1" applyAlignment="1" applyProtection="1">
      <alignment horizontal="left" vertical="center"/>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14" xfId="0" applyFont="1" applyFill="1" applyBorder="1" applyAlignment="1" applyProtection="1">
      <alignment horizontal="center" vertical="center"/>
      <protection locked="0"/>
    </xf>
    <xf numFmtId="178" fontId="12" fillId="2" borderId="0" xfId="0" applyNumberFormat="1" applyFont="1" applyFill="1" applyAlignment="1" applyProtection="1">
      <alignment horizontal="right" vertical="center" wrapText="1"/>
      <protection locked="0"/>
    </xf>
    <xf numFmtId="0" fontId="0" fillId="0" borderId="0" xfId="0" applyAlignment="1">
      <alignment horizontal="left" vertical="center"/>
    </xf>
    <xf numFmtId="0" fontId="4" fillId="2" borderId="44" xfId="0" applyFont="1" applyFill="1" applyBorder="1" applyAlignment="1" applyProtection="1">
      <alignment horizontal="left" vertical="center"/>
      <protection locked="0"/>
    </xf>
    <xf numFmtId="0" fontId="0" fillId="0" borderId="45" xfId="0" applyBorder="1" applyAlignment="1">
      <alignment horizontal="left" vertical="center"/>
    </xf>
    <xf numFmtId="178" fontId="5" fillId="2" borderId="0" xfId="0" applyNumberFormat="1" applyFont="1" applyFill="1" applyAlignment="1" applyProtection="1">
      <alignment horizontal="right" vertical="center" wrapText="1"/>
      <protection locked="0"/>
    </xf>
    <xf numFmtId="178" fontId="5" fillId="2" borderId="45" xfId="0" applyNumberFormat="1" applyFont="1" applyFill="1" applyBorder="1" applyAlignment="1" applyProtection="1">
      <alignment horizontal="right" vertical="center" wrapText="1"/>
      <protection locked="0"/>
    </xf>
    <xf numFmtId="176" fontId="5" fillId="2" borderId="0" xfId="0" applyNumberFormat="1" applyFont="1" applyFill="1" applyAlignment="1" applyProtection="1">
      <alignment horizontal="right" vertical="center" wrapText="1"/>
      <protection locked="0"/>
    </xf>
    <xf numFmtId="0" fontId="4" fillId="2" borderId="16" xfId="0" applyFont="1" applyFill="1" applyBorder="1" applyAlignment="1" applyProtection="1">
      <alignment horizontal="left" vertical="center" wrapText="1"/>
      <protection locked="0"/>
    </xf>
    <xf numFmtId="177" fontId="12" fillId="2" borderId="44" xfId="0" applyNumberFormat="1" applyFont="1" applyFill="1" applyBorder="1" applyAlignment="1" applyProtection="1">
      <alignment horizontal="right" vertical="center" wrapText="1"/>
      <protection locked="0"/>
    </xf>
    <xf numFmtId="177" fontId="12" fillId="2" borderId="45" xfId="0" applyNumberFormat="1" applyFont="1" applyFill="1" applyBorder="1" applyAlignment="1" applyProtection="1">
      <alignment horizontal="right" vertical="center" wrapText="1"/>
      <protection locked="0"/>
    </xf>
    <xf numFmtId="0" fontId="4" fillId="2" borderId="19" xfId="0" applyFont="1" applyFill="1" applyBorder="1" applyAlignment="1" applyProtection="1">
      <alignment horizontal="center" vertical="center"/>
      <protection locked="0"/>
    </xf>
    <xf numFmtId="0" fontId="0" fillId="0" borderId="12" xfId="0" applyBorder="1" applyAlignment="1">
      <alignment vertical="center"/>
    </xf>
    <xf numFmtId="0" fontId="0" fillId="0" borderId="73" xfId="0" applyBorder="1" applyAlignment="1">
      <alignment vertical="center"/>
    </xf>
    <xf numFmtId="0" fontId="4" fillId="2" borderId="24" xfId="0" applyFont="1" applyFill="1" applyBorder="1" applyAlignment="1" applyProtection="1">
      <alignment horizontal="left" vertical="center" wrapText="1"/>
      <protection locked="0"/>
    </xf>
    <xf numFmtId="0" fontId="1" fillId="2" borderId="25" xfId="0" applyFont="1" applyFill="1" applyBorder="1" applyProtection="1">
      <protection locked="0"/>
    </xf>
    <xf numFmtId="0" fontId="1" fillId="2" borderId="26" xfId="0" applyFont="1" applyFill="1" applyBorder="1" applyProtection="1">
      <protection locked="0"/>
    </xf>
    <xf numFmtId="0" fontId="21" fillId="2" borderId="24" xfId="0" applyFont="1" applyFill="1" applyBorder="1" applyAlignment="1" applyProtection="1">
      <alignment horizontal="center" vertical="center" wrapText="1"/>
      <protection locked="0"/>
    </xf>
    <xf numFmtId="0" fontId="21" fillId="2" borderId="25" xfId="0" applyFont="1" applyFill="1" applyBorder="1" applyAlignment="1" applyProtection="1">
      <alignment horizontal="center" vertical="center" wrapText="1"/>
      <protection locked="0"/>
    </xf>
    <xf numFmtId="0" fontId="21" fillId="2" borderId="58" xfId="0" applyFont="1" applyFill="1" applyBorder="1" applyAlignment="1" applyProtection="1">
      <alignment horizontal="center" vertical="center" wrapText="1"/>
      <protection locked="0"/>
    </xf>
    <xf numFmtId="176" fontId="12" fillId="2" borderId="17" xfId="0" applyNumberFormat="1" applyFont="1" applyFill="1" applyBorder="1" applyAlignment="1" applyProtection="1">
      <alignment horizontal="center" vertical="center"/>
      <protection locked="0"/>
    </xf>
    <xf numFmtId="176" fontId="12" fillId="2" borderId="18" xfId="0" applyNumberFormat="1" applyFont="1" applyFill="1" applyBorder="1" applyAlignment="1" applyProtection="1">
      <alignment horizontal="center" vertical="center"/>
      <protection locked="0"/>
    </xf>
    <xf numFmtId="176" fontId="12" fillId="2" borderId="36" xfId="0" applyNumberFormat="1" applyFont="1" applyFill="1" applyBorder="1" applyAlignment="1" applyProtection="1">
      <alignment horizontal="center" vertical="center"/>
      <protection locked="0"/>
    </xf>
    <xf numFmtId="176" fontId="12" fillId="2" borderId="0" xfId="0" applyNumberFormat="1" applyFont="1" applyFill="1" applyAlignment="1" applyProtection="1">
      <alignment horizontal="center" vertical="center"/>
      <protection locked="0"/>
    </xf>
    <xf numFmtId="176" fontId="12" fillId="2" borderId="44" xfId="0" applyNumberFormat="1" applyFont="1" applyFill="1" applyBorder="1" applyAlignment="1" applyProtection="1">
      <alignment horizontal="center" vertical="center"/>
      <protection locked="0"/>
    </xf>
    <xf numFmtId="176" fontId="12" fillId="2" borderId="45" xfId="0" applyNumberFormat="1" applyFont="1" applyFill="1" applyBorder="1" applyAlignment="1" applyProtection="1">
      <alignment horizontal="center" vertical="center"/>
      <protection locked="0"/>
    </xf>
    <xf numFmtId="49" fontId="4" fillId="2" borderId="38" xfId="0" applyNumberFormat="1" applyFont="1" applyFill="1" applyBorder="1" applyAlignment="1" applyProtection="1">
      <alignment horizontal="center" vertical="center"/>
      <protection locked="0"/>
    </xf>
    <xf numFmtId="176" fontId="12" fillId="2" borderId="23" xfId="0" applyNumberFormat="1" applyFont="1" applyFill="1" applyBorder="1" applyAlignment="1" applyProtection="1">
      <alignment horizontal="right" vertical="center" wrapText="1"/>
      <protection locked="0"/>
    </xf>
    <xf numFmtId="0" fontId="4" fillId="2" borderId="23" xfId="0" applyFont="1" applyFill="1" applyBorder="1" applyAlignment="1" applyProtection="1">
      <alignment horizontal="center" vertical="center" wrapText="1"/>
      <protection locked="0"/>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55" xfId="0" applyBorder="1" applyAlignment="1">
      <alignment horizontal="center" vertical="center" wrapText="1"/>
    </xf>
    <xf numFmtId="0" fontId="4" fillId="2" borderId="21" xfId="0" applyFont="1" applyFill="1" applyBorder="1" applyAlignment="1" applyProtection="1">
      <alignment horizontal="center" vertical="center" wrapText="1"/>
      <protection locked="0"/>
    </xf>
    <xf numFmtId="0" fontId="27" fillId="2" borderId="6" xfId="0" applyFont="1" applyFill="1" applyBorder="1" applyAlignment="1" applyProtection="1">
      <alignment vertical="center" wrapText="1"/>
      <protection locked="0"/>
    </xf>
    <xf numFmtId="0" fontId="27" fillId="2" borderId="7" xfId="0" applyFont="1" applyFill="1" applyBorder="1" applyAlignment="1" applyProtection="1">
      <alignment vertical="center" wrapText="1"/>
      <protection locked="0"/>
    </xf>
    <xf numFmtId="0" fontId="27" fillId="2" borderId="41" xfId="0" applyFont="1" applyFill="1" applyBorder="1" applyAlignment="1" applyProtection="1">
      <alignment vertical="center" wrapText="1"/>
      <protection locked="0"/>
    </xf>
    <xf numFmtId="0" fontId="1" fillId="2" borderId="14" xfId="0" applyFont="1" applyFill="1" applyBorder="1" applyAlignment="1" applyProtection="1">
      <alignment vertical="center" wrapText="1"/>
      <protection locked="0"/>
    </xf>
    <xf numFmtId="0" fontId="1" fillId="2" borderId="15" xfId="0" applyFont="1" applyFill="1" applyBorder="1" applyAlignment="1" applyProtection="1">
      <alignment vertical="center" wrapText="1"/>
      <protection locked="0"/>
    </xf>
    <xf numFmtId="0" fontId="0" fillId="0" borderId="39" xfId="0" applyBorder="1" applyAlignment="1" applyProtection="1">
      <alignment horizontal="center" vertical="center" wrapText="1"/>
    </xf>
    <xf numFmtId="0" fontId="1" fillId="2" borderId="18" xfId="0" applyFont="1" applyFill="1" applyBorder="1" applyAlignment="1" applyProtection="1">
      <alignment horizontal="left" vertical="center" wrapText="1"/>
      <protection locked="0"/>
    </xf>
    <xf numFmtId="0" fontId="1" fillId="2" borderId="19" xfId="0" applyFont="1" applyFill="1" applyBorder="1" applyAlignment="1" applyProtection="1">
      <alignment horizontal="left" vertical="center" wrapText="1"/>
      <protection locked="0"/>
    </xf>
    <xf numFmtId="0" fontId="1" fillId="2" borderId="18" xfId="0" applyFont="1" applyFill="1" applyBorder="1" applyAlignment="1" applyProtection="1">
      <alignment horizontal="left" vertical="center"/>
      <protection locked="0"/>
    </xf>
    <xf numFmtId="0" fontId="4" fillId="2"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7" fillId="2" borderId="10" xfId="0" applyFont="1" applyFill="1" applyBorder="1" applyAlignment="1" applyProtection="1">
      <alignment horizontal="left" vertical="center" wrapText="1"/>
      <protection locked="0"/>
    </xf>
    <xf numFmtId="0" fontId="4" fillId="2" borderId="0" xfId="0" applyFont="1" applyFill="1" applyAlignment="1" applyProtection="1">
      <alignment vertical="top" wrapText="1"/>
      <protection locked="0"/>
    </xf>
    <xf numFmtId="0" fontId="1" fillId="2" borderId="0" xfId="0" applyFont="1" applyFill="1" applyAlignment="1" applyProtection="1">
      <alignment vertical="top" wrapText="1"/>
      <protection locked="0"/>
    </xf>
    <xf numFmtId="0" fontId="4" fillId="2" borderId="38" xfId="0" applyFont="1" applyFill="1" applyBorder="1" applyAlignment="1" applyProtection="1">
      <alignment horizontal="center" vertical="center"/>
      <protection locked="0"/>
    </xf>
    <xf numFmtId="0" fontId="4" fillId="2" borderId="22" xfId="0" applyFont="1" applyFill="1" applyBorder="1" applyAlignment="1" applyProtection="1">
      <alignment horizontal="left" vertical="top"/>
      <protection locked="0"/>
    </xf>
    <xf numFmtId="0" fontId="4" fillId="2" borderId="21" xfId="0" applyFont="1" applyFill="1" applyBorder="1" applyAlignment="1" applyProtection="1">
      <alignment horizontal="left" vertical="top"/>
      <protection locked="0"/>
    </xf>
    <xf numFmtId="0" fontId="4" fillId="2" borderId="23" xfId="0" applyFont="1" applyFill="1" applyBorder="1" applyAlignment="1" applyProtection="1">
      <alignment horizontal="left" vertical="top"/>
      <protection locked="0"/>
    </xf>
    <xf numFmtId="0" fontId="25" fillId="2" borderId="16" xfId="0" applyFont="1" applyFill="1" applyBorder="1" applyAlignment="1" applyProtection="1">
      <alignment horizontal="center" vertical="center"/>
      <protection locked="0"/>
    </xf>
    <xf numFmtId="0" fontId="26" fillId="0" borderId="16" xfId="0" applyFont="1" applyBorder="1" applyAlignment="1">
      <alignment horizontal="center" vertical="center"/>
    </xf>
    <xf numFmtId="0" fontId="14" fillId="0" borderId="16" xfId="0" applyFont="1" applyBorder="1" applyAlignment="1">
      <alignment horizontal="center" vertical="center"/>
    </xf>
    <xf numFmtId="0" fontId="4" fillId="2" borderId="0" xfId="0" applyFont="1" applyFill="1" applyAlignment="1" applyProtection="1">
      <alignment horizontal="left" vertical="top" wrapText="1"/>
      <protection locked="0"/>
    </xf>
    <xf numFmtId="0" fontId="1" fillId="2" borderId="0" xfId="0" applyFont="1" applyFill="1" applyProtection="1">
      <protection locked="0"/>
    </xf>
    <xf numFmtId="0" fontId="3" fillId="2" borderId="0" xfId="0" applyFont="1" applyFill="1" applyAlignment="1" applyProtection="1">
      <alignment vertical="top" wrapText="1"/>
      <protection locked="0"/>
    </xf>
    <xf numFmtId="0" fontId="1" fillId="2" borderId="0" xfId="0" applyFont="1" applyFill="1" applyAlignment="1" applyProtection="1">
      <alignment wrapText="1"/>
      <protection locked="0"/>
    </xf>
    <xf numFmtId="0" fontId="5" fillId="2" borderId="0" xfId="0" applyFont="1" applyFill="1" applyBorder="1" applyAlignment="1" applyProtection="1">
      <alignment horizontal="center" vertical="center" wrapText="1"/>
      <protection locked="0"/>
    </xf>
    <xf numFmtId="0" fontId="14" fillId="2" borderId="0" xfId="0" applyFont="1" applyFill="1" applyAlignment="1" applyProtection="1">
      <alignment horizontal="right" vertical="center"/>
      <protection locked="0"/>
    </xf>
    <xf numFmtId="0" fontId="12" fillId="2" borderId="17"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2" borderId="36"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4" xfId="0" applyFont="1" applyFill="1" applyBorder="1" applyAlignment="1" applyProtection="1">
      <alignment horizontal="center" vertical="center"/>
      <protection locked="0"/>
    </xf>
    <xf numFmtId="0" fontId="12" fillId="2" borderId="45" xfId="0" applyFont="1" applyFill="1" applyBorder="1" applyAlignment="1" applyProtection="1">
      <alignment horizontal="center" vertical="center"/>
      <protection locked="0"/>
    </xf>
    <xf numFmtId="0" fontId="18" fillId="0" borderId="0" xfId="0" applyFont="1" applyAlignment="1">
      <alignment horizontal="left" vertical="center" wrapText="1"/>
    </xf>
    <xf numFmtId="0" fontId="18" fillId="0" borderId="36" xfId="0" applyFont="1" applyBorder="1" applyAlignment="1">
      <alignment horizontal="left" vertical="center"/>
    </xf>
    <xf numFmtId="0" fontId="18" fillId="0" borderId="0" xfId="0" applyFont="1" applyAlignment="1">
      <alignment horizontal="left" vertical="center"/>
    </xf>
    <xf numFmtId="0" fontId="18" fillId="0" borderId="12" xfId="0" applyFont="1" applyBorder="1" applyAlignment="1">
      <alignment horizontal="left"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36"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46" xfId="0" applyFont="1" applyBorder="1" applyAlignment="1">
      <alignment horizontal="center" vertical="center"/>
    </xf>
    <xf numFmtId="0" fontId="18" fillId="0" borderId="17" xfId="0" applyFont="1" applyBorder="1" applyAlignment="1">
      <alignment horizontal="left" vertical="center"/>
    </xf>
    <xf numFmtId="0" fontId="18" fillId="0" borderId="18" xfId="0" applyFont="1" applyBorder="1" applyAlignment="1">
      <alignment horizontal="left" vertical="center"/>
    </xf>
    <xf numFmtId="0" fontId="18" fillId="0" borderId="19" xfId="0" applyFont="1" applyBorder="1" applyAlignment="1">
      <alignment horizontal="left" vertical="center"/>
    </xf>
    <xf numFmtId="0" fontId="18" fillId="2" borderId="36" xfId="0" applyFont="1" applyFill="1" applyBorder="1" applyAlignment="1">
      <alignment horizontal="left" vertical="center"/>
    </xf>
    <xf numFmtId="0" fontId="18" fillId="2" borderId="0" xfId="0" applyFont="1" applyFill="1" applyAlignment="1">
      <alignment horizontal="left" vertical="center"/>
    </xf>
    <xf numFmtId="0" fontId="18" fillId="2" borderId="12" xfId="0" applyFont="1" applyFill="1" applyBorder="1" applyAlignment="1">
      <alignment horizontal="left" vertical="center"/>
    </xf>
    <xf numFmtId="0" fontId="18" fillId="2" borderId="44" xfId="0" applyFont="1" applyFill="1" applyBorder="1" applyAlignment="1">
      <alignment horizontal="left" vertical="center"/>
    </xf>
    <xf numFmtId="0" fontId="18" fillId="2" borderId="45" xfId="0" applyFont="1" applyFill="1" applyBorder="1" applyAlignment="1">
      <alignment horizontal="left" vertical="center"/>
    </xf>
    <xf numFmtId="0" fontId="18" fillId="2" borderId="46" xfId="0" applyFont="1" applyFill="1" applyBorder="1" applyAlignment="1">
      <alignment horizontal="left" vertical="center"/>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18" fillId="0" borderId="46" xfId="0" applyFont="1" applyBorder="1" applyAlignment="1">
      <alignment horizontal="left"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24" fillId="0" borderId="16" xfId="0" applyFont="1" applyBorder="1" applyAlignment="1">
      <alignment horizontal="center"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18" fillId="2" borderId="17" xfId="0" applyFont="1" applyFill="1" applyBorder="1" applyAlignment="1">
      <alignment horizontal="left" vertical="center"/>
    </xf>
    <xf numFmtId="0" fontId="18" fillId="2" borderId="18" xfId="0" applyFont="1" applyFill="1" applyBorder="1" applyAlignment="1">
      <alignment horizontal="left" vertical="center"/>
    </xf>
    <xf numFmtId="0" fontId="18" fillId="2" borderId="19" xfId="0" applyFont="1" applyFill="1" applyBorder="1" applyAlignment="1">
      <alignment horizontal="left" vertical="center"/>
    </xf>
    <xf numFmtId="0" fontId="16" fillId="0" borderId="37" xfId="0" applyFont="1" applyBorder="1" applyAlignment="1">
      <alignment horizontal="center" vertical="center"/>
    </xf>
    <xf numFmtId="0" fontId="16" fillId="0" borderId="49" xfId="0" applyFont="1" applyBorder="1" applyAlignment="1">
      <alignment horizontal="center" vertical="center"/>
    </xf>
    <xf numFmtId="0" fontId="16" fillId="0" borderId="51" xfId="0" applyFont="1" applyBorder="1" applyAlignment="1">
      <alignment horizontal="center" vertical="center"/>
    </xf>
    <xf numFmtId="0" fontId="16" fillId="0" borderId="13" xfId="0" applyFont="1" applyBorder="1" applyAlignment="1">
      <alignment horizontal="center" vertical="center"/>
    </xf>
    <xf numFmtId="0" fontId="16" fillId="0" borderId="15" xfId="0" applyFont="1" applyBorder="1" applyAlignment="1">
      <alignment horizontal="center" vertical="center"/>
    </xf>
    <xf numFmtId="0" fontId="16" fillId="0" borderId="36" xfId="0" applyFont="1" applyBorder="1" applyAlignment="1">
      <alignment horizontal="left" vertical="center"/>
    </xf>
    <xf numFmtId="0" fontId="16" fillId="0" borderId="0" xfId="0" applyFont="1" applyAlignment="1">
      <alignment horizontal="left" vertical="center"/>
    </xf>
    <xf numFmtId="0" fontId="16" fillId="0" borderId="12" xfId="0" applyFont="1" applyBorder="1" applyAlignment="1">
      <alignment horizontal="left"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6" fillId="0" borderId="36" xfId="0" applyFont="1" applyBorder="1" applyAlignment="1">
      <alignment horizontal="center" vertical="center"/>
    </xf>
    <xf numFmtId="0" fontId="16" fillId="0" borderId="0" xfId="0" applyFont="1" applyAlignment="1">
      <alignment horizontal="center" vertical="center"/>
    </xf>
    <xf numFmtId="0" fontId="16" fillId="0" borderId="12" xfId="0" applyFont="1" applyBorder="1" applyAlignment="1">
      <alignment horizontal="center" vertical="center"/>
    </xf>
    <xf numFmtId="0" fontId="16" fillId="0" borderId="44"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17" xfId="0" applyFont="1" applyBorder="1" applyAlignment="1">
      <alignment horizontal="left"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44" xfId="0" applyFont="1" applyBorder="1" applyAlignment="1">
      <alignment horizontal="left" vertical="center"/>
    </xf>
    <xf numFmtId="0" fontId="16" fillId="0" borderId="45" xfId="0" applyFont="1" applyBorder="1" applyAlignment="1">
      <alignment horizontal="left" vertical="center"/>
    </xf>
    <xf numFmtId="0" fontId="16" fillId="0" borderId="46" xfId="0" applyFont="1" applyBorder="1" applyAlignment="1">
      <alignment horizontal="left" vertical="center"/>
    </xf>
    <xf numFmtId="0" fontId="15" fillId="0" borderId="45" xfId="0" applyFont="1" applyBorder="1" applyAlignment="1">
      <alignment vertical="center"/>
    </xf>
    <xf numFmtId="0" fontId="22" fillId="0" borderId="16" xfId="0" applyFont="1" applyBorder="1" applyAlignment="1">
      <alignment horizontal="center" vertical="center"/>
    </xf>
    <xf numFmtId="0" fontId="1" fillId="0" borderId="16" xfId="0" applyFont="1" applyBorder="1" applyAlignment="1">
      <alignment horizontal="center" vertical="center"/>
    </xf>
    <xf numFmtId="0" fontId="18" fillId="0" borderId="37" xfId="0" applyFont="1" applyBorder="1" applyAlignment="1">
      <alignment horizontal="center" vertical="center"/>
    </xf>
    <xf numFmtId="0" fontId="18" fillId="0" borderId="49" xfId="0" applyFont="1" applyBorder="1" applyAlignment="1">
      <alignment horizontal="center" vertical="center"/>
    </xf>
    <xf numFmtId="0" fontId="18" fillId="0" borderId="51" xfId="0" applyFont="1" applyBorder="1" applyAlignment="1">
      <alignment horizontal="center" vertical="center"/>
    </xf>
    <xf numFmtId="0" fontId="18" fillId="0" borderId="17" xfId="0" applyFont="1" applyBorder="1" applyAlignment="1">
      <alignment horizontal="left" vertical="top"/>
    </xf>
    <xf numFmtId="0" fontId="18" fillId="0" borderId="19" xfId="0" applyFont="1" applyBorder="1" applyAlignment="1">
      <alignment horizontal="left" vertical="top"/>
    </xf>
    <xf numFmtId="0" fontId="18" fillId="0" borderId="36" xfId="0" applyFont="1" applyBorder="1" applyAlignment="1">
      <alignment horizontal="left" vertical="top"/>
    </xf>
    <xf numFmtId="0" fontId="18" fillId="0" borderId="12" xfId="0" applyFont="1" applyBorder="1" applyAlignment="1">
      <alignment horizontal="left" vertical="top"/>
    </xf>
    <xf numFmtId="0" fontId="18" fillId="0" borderId="44" xfId="0" applyFont="1" applyBorder="1" applyAlignment="1">
      <alignment horizontal="left" vertical="top"/>
    </xf>
    <xf numFmtId="0" fontId="18" fillId="0" borderId="46" xfId="0" applyFont="1" applyBorder="1" applyAlignment="1">
      <alignment horizontal="left" vertical="top"/>
    </xf>
  </cellXfs>
  <cellStyles count="2">
    <cellStyle name="標準" xfId="0" builtinId="0"/>
    <cellStyle name="標準 2" xfId="1"/>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7" tint="0.59999389629810485"/>
    <pageSetUpPr fitToPage="1"/>
  </sheetPr>
  <dimension ref="A1:AI189"/>
  <sheetViews>
    <sheetView tabSelected="1" zoomScale="145" zoomScaleNormal="145" zoomScaleSheetLayoutView="110" workbookViewId="0">
      <pane ySplit="13" topLeftCell="A14" activePane="bottomLeft" state="frozen"/>
      <selection pane="bottomLeft" activeCell="AK13" sqref="AK13"/>
    </sheetView>
  </sheetViews>
  <sheetFormatPr defaultColWidth="9.140625" defaultRowHeight="12"/>
  <cols>
    <col min="1" max="1" width="5.140625" style="41" customWidth="1"/>
    <col min="2" max="2" width="9.7109375" style="31" customWidth="1"/>
    <col min="3" max="3" width="7.85546875" style="31" customWidth="1"/>
    <col min="4" max="4" width="5.85546875" style="31" customWidth="1"/>
    <col min="5" max="6" width="3" style="31" customWidth="1"/>
    <col min="7" max="19" width="3.42578125" style="31" customWidth="1"/>
    <col min="20" max="20" width="4" style="31" customWidth="1"/>
    <col min="21" max="24" width="3.140625" style="31" customWidth="1"/>
    <col min="25" max="25" width="3.85546875" style="31" customWidth="1"/>
    <col min="26" max="26" width="3.140625" style="41" customWidth="1"/>
    <col min="27" max="30" width="6.42578125" style="41" customWidth="1"/>
    <col min="31" max="31" width="4" style="41" customWidth="1"/>
    <col min="32" max="32" width="3.140625" style="41" customWidth="1"/>
    <col min="33" max="34" width="3.140625" style="72" customWidth="1"/>
    <col min="35" max="35" width="41" style="31" customWidth="1"/>
    <col min="36" max="16384" width="9.140625" style="31"/>
  </cols>
  <sheetData>
    <row r="1" spans="1:35" ht="12" customHeight="1">
      <c r="A1" s="29" t="s">
        <v>78</v>
      </c>
      <c r="B1" s="29"/>
      <c r="C1" s="29"/>
      <c r="D1" s="29"/>
      <c r="E1" s="30"/>
      <c r="F1" s="30"/>
      <c r="G1" s="30"/>
      <c r="H1" s="30"/>
      <c r="I1" s="30"/>
      <c r="J1" s="30"/>
      <c r="K1" s="30"/>
      <c r="L1" s="30"/>
      <c r="M1" s="30"/>
      <c r="N1" s="30"/>
      <c r="O1" s="29"/>
      <c r="P1" s="29"/>
      <c r="Q1" s="29"/>
      <c r="R1" s="29"/>
      <c r="S1" s="29"/>
      <c r="T1" s="29"/>
      <c r="U1" s="29"/>
      <c r="V1" s="29"/>
      <c r="W1" s="29"/>
      <c r="X1" s="395" t="s">
        <v>182</v>
      </c>
      <c r="Y1" s="395"/>
      <c r="Z1" s="395"/>
      <c r="AA1" s="395"/>
      <c r="AB1" s="395"/>
      <c r="AC1" s="395"/>
      <c r="AD1" s="395"/>
      <c r="AE1" s="395"/>
      <c r="AF1" s="395"/>
      <c r="AG1" s="395"/>
      <c r="AH1" s="31"/>
      <c r="AI1" s="172" t="s">
        <v>253</v>
      </c>
    </row>
    <row r="2" spans="1:35" ht="13.5" customHeight="1">
      <c r="A2" s="258" t="s">
        <v>0</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31"/>
      <c r="AI2" s="173"/>
    </row>
    <row r="3" spans="1:35" ht="13.5" customHeight="1">
      <c r="A3" s="258" t="s">
        <v>248</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31"/>
      <c r="AI3" s="173"/>
    </row>
    <row r="4" spans="1:35" ht="13.5" customHeight="1" thickBot="1">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277" t="s">
        <v>250</v>
      </c>
      <c r="AB4" s="278"/>
      <c r="AC4" s="279"/>
      <c r="AD4" s="280"/>
      <c r="AE4" s="280"/>
      <c r="AF4" s="280"/>
      <c r="AG4" s="281"/>
      <c r="AH4" s="31"/>
      <c r="AI4" s="173"/>
    </row>
    <row r="5" spans="1:35" s="38" customFormat="1" ht="11.25" customHeight="1">
      <c r="A5" s="259" t="s">
        <v>79</v>
      </c>
      <c r="B5" s="260"/>
      <c r="C5" s="265"/>
      <c r="D5" s="266"/>
      <c r="E5" s="266"/>
      <c r="F5" s="267"/>
      <c r="G5" s="268" t="s">
        <v>1</v>
      </c>
      <c r="H5" s="269"/>
      <c r="I5" s="269"/>
      <c r="J5" s="269"/>
      <c r="K5" s="269"/>
      <c r="L5" s="269"/>
      <c r="M5" s="269"/>
      <c r="N5" s="269"/>
      <c r="O5" s="269"/>
      <c r="P5" s="269"/>
      <c r="Q5" s="269"/>
      <c r="R5" s="269"/>
      <c r="S5" s="270"/>
      <c r="T5" s="270"/>
      <c r="U5" s="270"/>
      <c r="V5" s="270"/>
      <c r="W5" s="270"/>
      <c r="X5" s="270"/>
      <c r="Y5" s="270"/>
      <c r="Z5" s="270"/>
      <c r="AA5" s="270"/>
      <c r="AB5" s="270"/>
      <c r="AC5" s="271"/>
      <c r="AD5" s="268" t="s">
        <v>2</v>
      </c>
      <c r="AE5" s="269"/>
      <c r="AF5" s="269"/>
      <c r="AG5" s="272"/>
      <c r="AI5" s="173"/>
    </row>
    <row r="6" spans="1:35" s="38" customFormat="1" ht="11.25" customHeight="1">
      <c r="A6" s="261"/>
      <c r="B6" s="262"/>
      <c r="C6" s="273" t="s">
        <v>3</v>
      </c>
      <c r="D6" s="274"/>
      <c r="E6" s="274"/>
      <c r="F6" s="275"/>
      <c r="G6" s="250"/>
      <c r="H6" s="251"/>
      <c r="I6" s="251"/>
      <c r="J6" s="251"/>
      <c r="K6" s="251"/>
      <c r="L6" s="251"/>
      <c r="M6" s="251"/>
      <c r="N6" s="251"/>
      <c r="O6" s="251"/>
      <c r="P6" s="251"/>
      <c r="Q6" s="251"/>
      <c r="R6" s="251"/>
      <c r="S6" s="252"/>
      <c r="T6" s="252"/>
      <c r="U6" s="252"/>
      <c r="V6" s="252"/>
      <c r="W6" s="252"/>
      <c r="X6" s="252"/>
      <c r="Y6" s="252"/>
      <c r="Z6" s="252"/>
      <c r="AA6" s="252"/>
      <c r="AB6" s="252"/>
      <c r="AC6" s="253"/>
      <c r="AD6" s="26"/>
      <c r="AE6" s="27"/>
      <c r="AF6" s="27"/>
      <c r="AG6" s="28"/>
      <c r="AI6" s="173"/>
    </row>
    <row r="7" spans="1:35" s="38" customFormat="1" ht="11.25" customHeight="1">
      <c r="A7" s="261"/>
      <c r="B7" s="262"/>
      <c r="C7" s="139" t="s">
        <v>4</v>
      </c>
      <c r="D7" s="140"/>
      <c r="E7" s="140"/>
      <c r="F7" s="141"/>
      <c r="G7" s="250"/>
      <c r="H7" s="251"/>
      <c r="I7" s="251"/>
      <c r="J7" s="251"/>
      <c r="K7" s="251"/>
      <c r="L7" s="251"/>
      <c r="M7" s="251"/>
      <c r="N7" s="251"/>
      <c r="O7" s="251"/>
      <c r="P7" s="251"/>
      <c r="Q7" s="251"/>
      <c r="R7" s="251"/>
      <c r="S7" s="252"/>
      <c r="T7" s="252"/>
      <c r="U7" s="252"/>
      <c r="V7" s="252"/>
      <c r="W7" s="252"/>
      <c r="X7" s="252"/>
      <c r="Y7" s="252"/>
      <c r="Z7" s="252"/>
      <c r="AA7" s="252"/>
      <c r="AB7" s="252"/>
      <c r="AC7" s="253"/>
      <c r="AD7" s="26"/>
      <c r="AE7" s="27"/>
      <c r="AF7" s="27"/>
      <c r="AG7" s="28"/>
      <c r="AI7" s="173"/>
    </row>
    <row r="8" spans="1:35" s="38" customFormat="1" ht="11.25" customHeight="1" thickBot="1">
      <c r="A8" s="263"/>
      <c r="B8" s="264"/>
      <c r="C8" s="247"/>
      <c r="D8" s="248"/>
      <c r="E8" s="248"/>
      <c r="F8" s="249"/>
      <c r="G8" s="254"/>
      <c r="H8" s="255"/>
      <c r="I8" s="255"/>
      <c r="J8" s="255"/>
      <c r="K8" s="255"/>
      <c r="L8" s="255"/>
      <c r="M8" s="255"/>
      <c r="N8" s="255"/>
      <c r="O8" s="255"/>
      <c r="P8" s="255"/>
      <c r="Q8" s="255"/>
      <c r="R8" s="255"/>
      <c r="S8" s="256"/>
      <c r="T8" s="256"/>
      <c r="U8" s="256"/>
      <c r="V8" s="256"/>
      <c r="W8" s="256"/>
      <c r="X8" s="256"/>
      <c r="Y8" s="256"/>
      <c r="Z8" s="256"/>
      <c r="AA8" s="256"/>
      <c r="AB8" s="256"/>
      <c r="AC8" s="257"/>
      <c r="AD8" s="102"/>
      <c r="AE8" s="98"/>
      <c r="AF8" s="98"/>
      <c r="AG8" s="99"/>
      <c r="AI8" s="173"/>
    </row>
    <row r="9" spans="1:35" s="38" customFormat="1" ht="11.25" customHeight="1" thickBot="1">
      <c r="A9" s="64"/>
      <c r="B9" s="65"/>
      <c r="C9" s="65"/>
      <c r="D9" s="66"/>
      <c r="E9" s="66"/>
      <c r="F9" s="66"/>
      <c r="G9" s="66"/>
      <c r="H9" s="66"/>
      <c r="I9" s="66"/>
      <c r="J9" s="66"/>
      <c r="K9" s="66"/>
      <c r="L9" s="66"/>
      <c r="M9" s="66"/>
      <c r="N9" s="66"/>
      <c r="O9" s="66"/>
      <c r="P9" s="66"/>
      <c r="Q9" s="66"/>
      <c r="R9" s="66"/>
      <c r="S9" s="66"/>
      <c r="T9" s="66"/>
      <c r="U9" s="66"/>
      <c r="V9" s="66"/>
      <c r="W9" s="66"/>
      <c r="X9" s="66"/>
      <c r="Y9" s="66"/>
      <c r="Z9" s="67"/>
      <c r="AA9" s="68"/>
      <c r="AB9" s="68"/>
      <c r="AC9" s="68"/>
      <c r="AD9" s="116" t="s">
        <v>252</v>
      </c>
      <c r="AE9" s="68"/>
      <c r="AF9" s="68"/>
      <c r="AG9" s="68"/>
      <c r="AI9" s="173"/>
    </row>
    <row r="10" spans="1:35" s="71" customFormat="1" ht="11.25" customHeight="1" thickBot="1">
      <c r="A10" s="69" t="s">
        <v>80</v>
      </c>
      <c r="B10" s="69"/>
      <c r="C10" s="69"/>
      <c r="D10" s="69"/>
      <c r="E10" s="69"/>
      <c r="F10" s="69"/>
      <c r="G10" s="69"/>
      <c r="H10" s="69"/>
      <c r="I10" s="69"/>
      <c r="J10" s="69"/>
      <c r="K10" s="69"/>
      <c r="L10" s="69"/>
      <c r="M10" s="69"/>
      <c r="N10" s="69"/>
      <c r="O10" s="69"/>
      <c r="P10" s="69"/>
      <c r="Q10" s="69"/>
      <c r="R10" s="69"/>
      <c r="S10" s="69"/>
      <c r="T10" s="69"/>
      <c r="U10" s="69"/>
      <c r="V10" s="69"/>
      <c r="W10" s="69"/>
      <c r="X10" s="69"/>
      <c r="Y10" s="69"/>
      <c r="Z10" s="69"/>
      <c r="AA10" s="69"/>
      <c r="AB10" s="180" t="s">
        <v>5</v>
      </c>
      <c r="AC10" s="181"/>
      <c r="AD10" s="182"/>
      <c r="AE10" s="183"/>
      <c r="AF10" s="183"/>
      <c r="AG10" s="184"/>
      <c r="AH10" s="70"/>
      <c r="AI10" s="173"/>
    </row>
    <row r="11" spans="1:35" ht="11.25" customHeight="1">
      <c r="A11" s="297" t="s">
        <v>6</v>
      </c>
      <c r="B11" s="282" t="s">
        <v>81</v>
      </c>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300"/>
      <c r="AA11" s="305" t="s">
        <v>7</v>
      </c>
      <c r="AB11" s="306"/>
      <c r="AC11" s="306"/>
      <c r="AD11" s="307"/>
      <c r="AE11" s="282" t="s">
        <v>8</v>
      </c>
      <c r="AF11" s="283"/>
      <c r="AG11" s="284"/>
      <c r="AI11" s="173"/>
    </row>
    <row r="12" spans="1:35" ht="11.25" customHeight="1">
      <c r="A12" s="298"/>
      <c r="B12" s="285"/>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301"/>
      <c r="AA12" s="291" t="s">
        <v>9</v>
      </c>
      <c r="AB12" s="291" t="s">
        <v>10</v>
      </c>
      <c r="AC12" s="293" t="s">
        <v>11</v>
      </c>
      <c r="AD12" s="112"/>
      <c r="AE12" s="285"/>
      <c r="AF12" s="286"/>
      <c r="AG12" s="287"/>
      <c r="AI12" s="173"/>
    </row>
    <row r="13" spans="1:35" ht="21.75" customHeight="1" thickBot="1">
      <c r="A13" s="299"/>
      <c r="B13" s="302"/>
      <c r="C13" s="303"/>
      <c r="D13" s="303"/>
      <c r="E13" s="303"/>
      <c r="F13" s="303"/>
      <c r="G13" s="303"/>
      <c r="H13" s="303"/>
      <c r="I13" s="303"/>
      <c r="J13" s="303"/>
      <c r="K13" s="303"/>
      <c r="L13" s="303"/>
      <c r="M13" s="303"/>
      <c r="N13" s="303"/>
      <c r="O13" s="303"/>
      <c r="P13" s="303"/>
      <c r="Q13" s="303"/>
      <c r="R13" s="303"/>
      <c r="S13" s="303"/>
      <c r="T13" s="303"/>
      <c r="U13" s="303"/>
      <c r="V13" s="303"/>
      <c r="W13" s="303"/>
      <c r="X13" s="303"/>
      <c r="Y13" s="303"/>
      <c r="Z13" s="304"/>
      <c r="AA13" s="292"/>
      <c r="AB13" s="292"/>
      <c r="AC13" s="294"/>
      <c r="AD13" s="111" t="s">
        <v>12</v>
      </c>
      <c r="AE13" s="288"/>
      <c r="AF13" s="289"/>
      <c r="AG13" s="290"/>
      <c r="AI13" s="174"/>
    </row>
    <row r="14" spans="1:35" ht="11.25" customHeight="1">
      <c r="A14" s="113">
        <v>1</v>
      </c>
      <c r="B14" s="295" t="s">
        <v>82</v>
      </c>
      <c r="C14" s="170"/>
      <c r="D14" s="170"/>
      <c r="E14" s="170"/>
      <c r="F14" s="170"/>
      <c r="G14" s="170"/>
      <c r="H14" s="170"/>
      <c r="I14" s="170"/>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1"/>
    </row>
    <row r="15" spans="1:35" ht="11.25" customHeight="1">
      <c r="A15" s="32" t="s">
        <v>13</v>
      </c>
      <c r="B15" s="197" t="s">
        <v>83</v>
      </c>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9"/>
      <c r="AA15" s="42" t="str">
        <f>IF(COUNTIF($AI15, "指摘なし"), "○", "")&amp;IF(COUNTIF($AI15, "対象外"), "ー","")</f>
        <v/>
      </c>
      <c r="AB15" s="42" t="str">
        <f>IF(COUNTIF($AI15, "要重点"), "○", "")&amp;IF(COUNTIF($AI15, "対象外"), "ー","")</f>
        <v/>
      </c>
      <c r="AC15" s="42" t="str">
        <f>IF(COUNTIF($AI15, "要是正")+COUNTIF($AI15,"既存")+COUNTIF($AI15,"既存＋要是正")+COUNTIF($AI15,"既存+要重点"),"○", "")&amp;IF(COUNTIF($AI15, "対象外"), "ー","")</f>
        <v/>
      </c>
      <c r="AD15" s="42" t="str">
        <f>IF(COUNTIF($AI15, "既存")+COUNTIF($AI15,"既存+要重点"), "○", "")&amp;IF(COUNTIF($AI15, "対象外"), "ー","")</f>
        <v/>
      </c>
      <c r="AE15" s="120"/>
      <c r="AF15" s="121"/>
      <c r="AG15" s="122"/>
      <c r="AI15" s="23"/>
    </row>
    <row r="16" spans="1:35" ht="11.25" customHeight="1">
      <c r="A16" s="32" t="s">
        <v>14</v>
      </c>
      <c r="B16" s="139" t="s">
        <v>84</v>
      </c>
      <c r="C16" s="141"/>
      <c r="D16" s="197" t="s">
        <v>18</v>
      </c>
      <c r="E16" s="198"/>
      <c r="F16" s="198"/>
      <c r="G16" s="198"/>
      <c r="H16" s="198"/>
      <c r="I16" s="198"/>
      <c r="J16" s="198"/>
      <c r="K16" s="198"/>
      <c r="L16" s="198"/>
      <c r="M16" s="198"/>
      <c r="N16" s="198"/>
      <c r="O16" s="198"/>
      <c r="P16" s="198"/>
      <c r="Q16" s="198"/>
      <c r="R16" s="198"/>
      <c r="S16" s="198"/>
      <c r="T16" s="198"/>
      <c r="U16" s="198"/>
      <c r="V16" s="198"/>
      <c r="W16" s="198"/>
      <c r="X16" s="198"/>
      <c r="Y16" s="198"/>
      <c r="Z16" s="199"/>
      <c r="AA16" s="42" t="str">
        <f>IF(COUNTIF($AI16, "指摘なし"), "○", "")&amp;IF(COUNTIF($AI16, "対象外"), "ー","")</f>
        <v/>
      </c>
      <c r="AB16" s="42" t="str">
        <f>IF(COUNTIF($AI16, "要重点"), "○", "")&amp;IF(COUNTIF($AI16, "対象外"), "ー","")</f>
        <v/>
      </c>
      <c r="AC16" s="42" t="str">
        <f>IF(COUNTIF($AI16, "要是正")+COUNTIF($AI16,"既存")+COUNTIF($AI16,"既存＋要是正")+COUNTIF($AI16,"既存+要重点"),"○", "")&amp;IF(COUNTIF($AI16, "対象外"), "ー","")</f>
        <v/>
      </c>
      <c r="AD16" s="101" t="str">
        <f>IF(COUNTIF($AI16, "既存")+COUNTIF($AI16,"既存+要重点"), "○", "")&amp;IF(COUNTIF($AI16, "対象外"), "ー","")</f>
        <v/>
      </c>
      <c r="AE16" s="120"/>
      <c r="AF16" s="121"/>
      <c r="AG16" s="122"/>
      <c r="AI16" s="23"/>
    </row>
    <row r="17" spans="1:35" ht="13.5" customHeight="1">
      <c r="A17" s="308" t="s">
        <v>15</v>
      </c>
      <c r="B17" s="135"/>
      <c r="C17" s="240"/>
      <c r="D17" s="139" t="s">
        <v>85</v>
      </c>
      <c r="E17" s="140"/>
      <c r="F17" s="141"/>
      <c r="G17" s="139" t="s">
        <v>20</v>
      </c>
      <c r="H17" s="140"/>
      <c r="I17" s="140"/>
      <c r="J17" s="140"/>
      <c r="K17" s="140"/>
      <c r="L17" s="140"/>
      <c r="M17" s="140"/>
      <c r="N17" s="140"/>
      <c r="O17" s="140"/>
      <c r="P17" s="140"/>
      <c r="Q17" s="140"/>
      <c r="R17" s="140"/>
      <c r="S17" s="140"/>
      <c r="T17" s="140"/>
      <c r="U17" s="140"/>
      <c r="V17" s="140"/>
      <c r="W17" s="140"/>
      <c r="X17" s="140"/>
      <c r="Y17" s="140"/>
      <c r="Z17" s="141"/>
      <c r="AA17" s="185" t="str">
        <f>IF(COUNTIF($AI17, "指摘なし"), "○", "")&amp;IF(COUNTIF($AI17, "対象外"), "ー","")</f>
        <v/>
      </c>
      <c r="AB17" s="185" t="str">
        <f>IF(COUNTIF($AI17, "要重点"), "○", "")&amp;IF(COUNTIF($AI17, "対象外"), "ー","")</f>
        <v/>
      </c>
      <c r="AC17" s="185" t="str">
        <f>IF(COUNTIF($AI17, "要是正")+COUNTIF($AI17,"既存")+COUNTIF($AI17,"既存＋要是正")+COUNTIF($AI17,"既存+要重点"),"○", "")&amp;IF(COUNTIF($AI17, "対象外"), "ー","")</f>
        <v/>
      </c>
      <c r="AD17" s="185" t="str">
        <f>IF(COUNTIF($AI17, "既存")+COUNTIF($AI17,"既存+要重点"), "○", "")&amp;IF(COUNTIF($AI17, "対象外"), "ー","")</f>
        <v/>
      </c>
      <c r="AE17" s="188"/>
      <c r="AF17" s="189"/>
      <c r="AG17" s="190"/>
      <c r="AH17" s="31"/>
      <c r="AI17" s="175"/>
    </row>
    <row r="18" spans="1:35" ht="14.25" customHeight="1">
      <c r="A18" s="309"/>
      <c r="B18" s="135"/>
      <c r="C18" s="240"/>
      <c r="D18" s="135"/>
      <c r="E18" s="136"/>
      <c r="F18" s="240"/>
      <c r="G18" s="135" t="s">
        <v>183</v>
      </c>
      <c r="H18" s="136"/>
      <c r="I18" s="136"/>
      <c r="J18" s="136"/>
      <c r="K18" s="136"/>
      <c r="L18" s="136"/>
      <c r="M18" s="136"/>
      <c r="N18" s="136"/>
      <c r="O18" s="136"/>
      <c r="P18" s="136"/>
      <c r="Q18" s="136"/>
      <c r="R18" s="136"/>
      <c r="S18" s="136"/>
      <c r="T18" s="46"/>
      <c r="U18" s="73" t="s">
        <v>148</v>
      </c>
      <c r="V18" s="46"/>
      <c r="W18" s="73" t="s">
        <v>151</v>
      </c>
      <c r="X18" s="46"/>
      <c r="Y18" s="238" t="s">
        <v>150</v>
      </c>
      <c r="Z18" s="239"/>
      <c r="AA18" s="186"/>
      <c r="AB18" s="186"/>
      <c r="AC18" s="186"/>
      <c r="AD18" s="186"/>
      <c r="AE18" s="212"/>
      <c r="AF18" s="213"/>
      <c r="AG18" s="214"/>
      <c r="AH18" s="31"/>
      <c r="AI18" s="176"/>
    </row>
    <row r="19" spans="1:35" ht="12.95" customHeight="1">
      <c r="A19" s="309"/>
      <c r="B19" s="135"/>
      <c r="C19" s="240"/>
      <c r="D19" s="135"/>
      <c r="E19" s="136"/>
      <c r="F19" s="240"/>
      <c r="G19" s="135" t="s">
        <v>163</v>
      </c>
      <c r="H19" s="136"/>
      <c r="I19" s="136"/>
      <c r="J19" s="136"/>
      <c r="K19" s="136"/>
      <c r="L19" s="136"/>
      <c r="M19" s="136"/>
      <c r="N19" s="136"/>
      <c r="O19" s="136"/>
      <c r="P19" s="136"/>
      <c r="Q19" s="136"/>
      <c r="R19" s="136"/>
      <c r="S19" s="240"/>
      <c r="T19" s="241"/>
      <c r="U19" s="242"/>
      <c r="V19" s="242"/>
      <c r="W19" s="242"/>
      <c r="X19" s="242"/>
      <c r="Y19" s="242"/>
      <c r="Z19" s="243"/>
      <c r="AA19" s="186"/>
      <c r="AB19" s="186"/>
      <c r="AC19" s="186"/>
      <c r="AD19" s="186"/>
      <c r="AE19" s="212"/>
      <c r="AF19" s="213"/>
      <c r="AG19" s="214"/>
      <c r="AH19" s="31"/>
      <c r="AI19" s="176"/>
    </row>
    <row r="20" spans="1:35" ht="12.95" customHeight="1">
      <c r="A20" s="309"/>
      <c r="B20" s="135"/>
      <c r="C20" s="240"/>
      <c r="D20" s="135"/>
      <c r="E20" s="136"/>
      <c r="F20" s="240"/>
      <c r="G20" s="53"/>
      <c r="H20" s="74"/>
      <c r="I20" s="59"/>
      <c r="J20" s="39" t="s">
        <v>27</v>
      </c>
      <c r="K20" s="46" t="s">
        <v>143</v>
      </c>
      <c r="L20" s="136" t="s">
        <v>149</v>
      </c>
      <c r="M20" s="136"/>
      <c r="N20" s="136"/>
      <c r="O20" s="46"/>
      <c r="P20" s="136" t="s">
        <v>147</v>
      </c>
      <c r="Q20" s="136"/>
      <c r="R20" s="136"/>
      <c r="S20" s="59" t="s">
        <v>34</v>
      </c>
      <c r="T20" s="244"/>
      <c r="U20" s="245"/>
      <c r="V20" s="245"/>
      <c r="W20" s="245"/>
      <c r="X20" s="245"/>
      <c r="Y20" s="245"/>
      <c r="Z20" s="246"/>
      <c r="AA20" s="186"/>
      <c r="AB20" s="186"/>
      <c r="AC20" s="186"/>
      <c r="AD20" s="186"/>
      <c r="AE20" s="212"/>
      <c r="AF20" s="213"/>
      <c r="AG20" s="214"/>
      <c r="AH20" s="31"/>
      <c r="AI20" s="176"/>
    </row>
    <row r="21" spans="1:35" ht="12.95" customHeight="1">
      <c r="A21" s="309"/>
      <c r="B21" s="135"/>
      <c r="C21" s="240"/>
      <c r="D21" s="135"/>
      <c r="E21" s="136"/>
      <c r="F21" s="240"/>
      <c r="G21" s="135" t="s">
        <v>155</v>
      </c>
      <c r="H21" s="136"/>
      <c r="I21" s="136"/>
      <c r="J21" s="136"/>
      <c r="K21" s="136"/>
      <c r="L21" s="136"/>
      <c r="M21" s="136"/>
      <c r="N21" s="136"/>
      <c r="O21" s="136"/>
      <c r="P21" s="136"/>
      <c r="Q21" s="136"/>
      <c r="R21" s="136"/>
      <c r="S21" s="240"/>
      <c r="T21" s="244"/>
      <c r="U21" s="245"/>
      <c r="V21" s="245"/>
      <c r="W21" s="245"/>
      <c r="X21" s="245"/>
      <c r="Y21" s="245"/>
      <c r="Z21" s="246"/>
      <c r="AA21" s="186"/>
      <c r="AB21" s="186"/>
      <c r="AC21" s="186"/>
      <c r="AD21" s="186"/>
      <c r="AE21" s="212"/>
      <c r="AF21" s="213"/>
      <c r="AG21" s="214"/>
      <c r="AH21" s="31"/>
      <c r="AI21" s="176"/>
    </row>
    <row r="22" spans="1:35" ht="12.95" customHeight="1">
      <c r="A22" s="309"/>
      <c r="B22" s="135"/>
      <c r="C22" s="240"/>
      <c r="D22" s="135"/>
      <c r="E22" s="136"/>
      <c r="F22" s="240"/>
      <c r="G22" s="46"/>
      <c r="H22" s="136" t="s">
        <v>154</v>
      </c>
      <c r="I22" s="136"/>
      <c r="J22" s="136"/>
      <c r="K22" s="136"/>
      <c r="L22" s="136"/>
      <c r="M22" s="136"/>
      <c r="N22" s="136"/>
      <c r="O22" s="136"/>
      <c r="P22" s="136"/>
      <c r="Q22" s="136"/>
      <c r="R22" s="136"/>
      <c r="S22" s="240"/>
      <c r="T22" s="200" t="s">
        <v>142</v>
      </c>
      <c r="U22" s="133"/>
      <c r="V22" s="133"/>
      <c r="W22" s="133"/>
      <c r="X22" s="133"/>
      <c r="Y22" s="133"/>
      <c r="Z22" s="134"/>
      <c r="AA22" s="186"/>
      <c r="AB22" s="186"/>
      <c r="AC22" s="186"/>
      <c r="AD22" s="186"/>
      <c r="AE22" s="212"/>
      <c r="AF22" s="213"/>
      <c r="AG22" s="214"/>
      <c r="AH22" s="31"/>
      <c r="AI22" s="176"/>
    </row>
    <row r="23" spans="1:35" ht="12.95" customHeight="1">
      <c r="A23" s="309"/>
      <c r="B23" s="135"/>
      <c r="C23" s="240"/>
      <c r="D23" s="135"/>
      <c r="E23" s="136"/>
      <c r="F23" s="240"/>
      <c r="G23" s="53"/>
      <c r="H23" s="74"/>
      <c r="I23" s="74"/>
      <c r="J23" s="74" t="s">
        <v>27</v>
      </c>
      <c r="K23" s="123"/>
      <c r="L23" s="123"/>
      <c r="M23" s="123"/>
      <c r="N23" s="123"/>
      <c r="O23" s="123"/>
      <c r="P23" s="51"/>
      <c r="Q23" s="74" t="s">
        <v>34</v>
      </c>
      <c r="R23" s="74"/>
      <c r="S23" s="74"/>
      <c r="T23" s="317"/>
      <c r="U23" s="318"/>
      <c r="V23" s="59" t="s">
        <v>144</v>
      </c>
      <c r="W23" s="103"/>
      <c r="X23" s="59" t="s">
        <v>145</v>
      </c>
      <c r="Y23" s="103"/>
      <c r="Z23" s="60" t="s">
        <v>146</v>
      </c>
      <c r="AA23" s="186"/>
      <c r="AB23" s="186"/>
      <c r="AC23" s="186"/>
      <c r="AD23" s="186"/>
      <c r="AE23" s="212"/>
      <c r="AF23" s="213"/>
      <c r="AG23" s="214"/>
      <c r="AH23" s="31"/>
      <c r="AI23" s="176"/>
    </row>
    <row r="24" spans="1:35" ht="12.95" customHeight="1">
      <c r="A24" s="309"/>
      <c r="B24" s="135"/>
      <c r="C24" s="240"/>
      <c r="D24" s="135"/>
      <c r="E24" s="136"/>
      <c r="F24" s="240"/>
      <c r="G24" s="46"/>
      <c r="H24" s="136" t="s">
        <v>156</v>
      </c>
      <c r="I24" s="136"/>
      <c r="J24" s="136"/>
      <c r="K24" s="136"/>
      <c r="L24" s="136"/>
      <c r="M24" s="136"/>
      <c r="N24" s="136"/>
      <c r="O24" s="136"/>
      <c r="P24" s="136"/>
      <c r="Q24" s="136"/>
      <c r="R24" s="136"/>
      <c r="S24" s="240"/>
      <c r="T24" s="218"/>
      <c r="U24" s="219"/>
      <c r="V24" s="219"/>
      <c r="W24" s="219"/>
      <c r="X24" s="219"/>
      <c r="Y24" s="219"/>
      <c r="Z24" s="220"/>
      <c r="AA24" s="186"/>
      <c r="AB24" s="186"/>
      <c r="AC24" s="186"/>
      <c r="AD24" s="186"/>
      <c r="AE24" s="212"/>
      <c r="AF24" s="213"/>
      <c r="AG24" s="214"/>
      <c r="AH24" s="31"/>
      <c r="AI24" s="176"/>
    </row>
    <row r="25" spans="1:35" ht="12.95" customHeight="1">
      <c r="A25" s="309"/>
      <c r="B25" s="135"/>
      <c r="C25" s="240"/>
      <c r="D25" s="135"/>
      <c r="E25" s="136"/>
      <c r="F25" s="240"/>
      <c r="G25" s="58" t="s">
        <v>157</v>
      </c>
      <c r="H25" s="136" t="s">
        <v>158</v>
      </c>
      <c r="I25" s="136"/>
      <c r="J25" s="136"/>
      <c r="K25" s="136"/>
      <c r="L25" s="136"/>
      <c r="M25" s="136"/>
      <c r="N25" s="136"/>
      <c r="O25" s="136"/>
      <c r="P25" s="136"/>
      <c r="Q25" s="136"/>
      <c r="R25" s="136"/>
      <c r="S25" s="74"/>
      <c r="T25" s="221"/>
      <c r="U25" s="222"/>
      <c r="V25" s="222"/>
      <c r="W25" s="222"/>
      <c r="X25" s="222"/>
      <c r="Y25" s="222"/>
      <c r="Z25" s="223"/>
      <c r="AA25" s="186"/>
      <c r="AB25" s="186"/>
      <c r="AC25" s="186"/>
      <c r="AD25" s="186"/>
      <c r="AE25" s="212"/>
      <c r="AF25" s="213"/>
      <c r="AG25" s="214"/>
      <c r="AH25" s="31"/>
      <c r="AI25" s="176"/>
    </row>
    <row r="26" spans="1:35" ht="12.95" customHeight="1">
      <c r="A26" s="309"/>
      <c r="B26" s="135"/>
      <c r="C26" s="240"/>
      <c r="D26" s="135"/>
      <c r="E26" s="136"/>
      <c r="F26" s="240"/>
      <c r="G26" s="34"/>
      <c r="H26" s="36"/>
      <c r="I26" s="36"/>
      <c r="J26" s="36" t="s">
        <v>27</v>
      </c>
      <c r="K26" s="296"/>
      <c r="L26" s="296"/>
      <c r="M26" s="296"/>
      <c r="N26" s="296"/>
      <c r="O26" s="296"/>
      <c r="P26" s="63"/>
      <c r="Q26" s="36" t="s">
        <v>34</v>
      </c>
      <c r="R26" s="36"/>
      <c r="S26" s="36"/>
      <c r="T26" s="34"/>
      <c r="U26" s="36"/>
      <c r="V26" s="36"/>
      <c r="W26" s="36"/>
      <c r="X26" s="36"/>
      <c r="Y26" s="36"/>
      <c r="Z26" s="33"/>
      <c r="AA26" s="186"/>
      <c r="AB26" s="186"/>
      <c r="AC26" s="186"/>
      <c r="AD26" s="186"/>
      <c r="AE26" s="212"/>
      <c r="AF26" s="213"/>
      <c r="AG26" s="214"/>
      <c r="AH26" s="31"/>
      <c r="AI26" s="176"/>
    </row>
    <row r="27" spans="1:35" ht="13.5" customHeight="1">
      <c r="A27" s="309"/>
      <c r="B27" s="135"/>
      <c r="C27" s="240"/>
      <c r="D27" s="135"/>
      <c r="E27" s="136"/>
      <c r="F27" s="240"/>
      <c r="G27" s="139" t="s">
        <v>86</v>
      </c>
      <c r="H27" s="140"/>
      <c r="I27" s="140"/>
      <c r="J27" s="140"/>
      <c r="K27" s="140"/>
      <c r="L27" s="140"/>
      <c r="M27" s="140"/>
      <c r="N27" s="140"/>
      <c r="O27" s="140"/>
      <c r="P27" s="140"/>
      <c r="Q27" s="140"/>
      <c r="R27" s="140"/>
      <c r="S27" s="140"/>
      <c r="T27" s="47"/>
      <c r="U27" s="47"/>
      <c r="V27" s="47"/>
      <c r="W27" s="47"/>
      <c r="X27" s="47"/>
      <c r="Y27" s="47"/>
      <c r="Z27" s="48"/>
      <c r="AA27" s="186"/>
      <c r="AB27" s="186"/>
      <c r="AC27" s="186"/>
      <c r="AD27" s="186"/>
      <c r="AE27" s="212"/>
      <c r="AF27" s="213"/>
      <c r="AG27" s="214"/>
      <c r="AI27" s="176"/>
    </row>
    <row r="28" spans="1:35" ht="12" customHeight="1">
      <c r="A28" s="309"/>
      <c r="B28" s="135"/>
      <c r="C28" s="240"/>
      <c r="D28" s="135"/>
      <c r="E28" s="136"/>
      <c r="F28" s="240"/>
      <c r="G28" s="135" t="s">
        <v>184</v>
      </c>
      <c r="H28" s="136"/>
      <c r="I28" s="136"/>
      <c r="J28" s="136"/>
      <c r="K28" s="136"/>
      <c r="L28" s="136"/>
      <c r="M28" s="136"/>
      <c r="N28" s="136"/>
      <c r="O28" s="136"/>
      <c r="P28" s="136"/>
      <c r="Q28" s="136"/>
      <c r="R28" s="136"/>
      <c r="S28" s="136"/>
      <c r="T28" s="46"/>
      <c r="U28" s="73" t="s">
        <v>148</v>
      </c>
      <c r="V28" s="46"/>
      <c r="W28" s="73" t="s">
        <v>151</v>
      </c>
      <c r="X28" s="46"/>
      <c r="Y28" s="238" t="s">
        <v>150</v>
      </c>
      <c r="Z28" s="239"/>
      <c r="AA28" s="186"/>
      <c r="AB28" s="186"/>
      <c r="AC28" s="186"/>
      <c r="AD28" s="186"/>
      <c r="AE28" s="212"/>
      <c r="AF28" s="213"/>
      <c r="AG28" s="214"/>
      <c r="AI28" s="176"/>
    </row>
    <row r="29" spans="1:35" ht="12" customHeight="1">
      <c r="A29" s="309"/>
      <c r="B29" s="135"/>
      <c r="C29" s="240"/>
      <c r="D29" s="135"/>
      <c r="E29" s="136"/>
      <c r="F29" s="240"/>
      <c r="G29" s="135" t="s">
        <v>163</v>
      </c>
      <c r="H29" s="136"/>
      <c r="I29" s="136"/>
      <c r="J29" s="136"/>
      <c r="K29" s="136"/>
      <c r="L29" s="136"/>
      <c r="M29" s="136"/>
      <c r="N29" s="136"/>
      <c r="O29" s="136"/>
      <c r="P29" s="136"/>
      <c r="Q29" s="136"/>
      <c r="R29" s="136"/>
      <c r="S29" s="240"/>
      <c r="T29" s="241"/>
      <c r="U29" s="242"/>
      <c r="V29" s="242"/>
      <c r="W29" s="242"/>
      <c r="X29" s="242"/>
      <c r="Y29" s="242"/>
      <c r="Z29" s="243"/>
      <c r="AA29" s="186"/>
      <c r="AB29" s="186"/>
      <c r="AC29" s="186"/>
      <c r="AD29" s="186"/>
      <c r="AE29" s="212"/>
      <c r="AF29" s="213"/>
      <c r="AG29" s="214"/>
      <c r="AI29" s="176"/>
    </row>
    <row r="30" spans="1:35" ht="12" customHeight="1">
      <c r="A30" s="309"/>
      <c r="B30" s="135"/>
      <c r="C30" s="240"/>
      <c r="D30" s="135"/>
      <c r="E30" s="136"/>
      <c r="F30" s="240"/>
      <c r="G30" s="53"/>
      <c r="H30" s="74"/>
      <c r="I30" s="59"/>
      <c r="J30" s="39" t="s">
        <v>27</v>
      </c>
      <c r="K30" s="46"/>
      <c r="L30" s="136" t="s">
        <v>149</v>
      </c>
      <c r="M30" s="136"/>
      <c r="N30" s="136"/>
      <c r="O30" s="46"/>
      <c r="P30" s="136" t="s">
        <v>147</v>
      </c>
      <c r="Q30" s="136"/>
      <c r="R30" s="136"/>
      <c r="S30" s="59" t="s">
        <v>34</v>
      </c>
      <c r="T30" s="244"/>
      <c r="U30" s="245"/>
      <c r="V30" s="245"/>
      <c r="W30" s="245"/>
      <c r="X30" s="245"/>
      <c r="Y30" s="245"/>
      <c r="Z30" s="246"/>
      <c r="AA30" s="186"/>
      <c r="AB30" s="186"/>
      <c r="AC30" s="186"/>
      <c r="AD30" s="186"/>
      <c r="AE30" s="212"/>
      <c r="AF30" s="213"/>
      <c r="AG30" s="214"/>
      <c r="AI30" s="176"/>
    </row>
    <row r="31" spans="1:35" ht="12" customHeight="1">
      <c r="A31" s="309"/>
      <c r="B31" s="135"/>
      <c r="C31" s="240"/>
      <c r="D31" s="135"/>
      <c r="E31" s="136"/>
      <c r="F31" s="240"/>
      <c r="G31" s="135" t="s">
        <v>155</v>
      </c>
      <c r="H31" s="136"/>
      <c r="I31" s="136"/>
      <c r="J31" s="136"/>
      <c r="K31" s="136"/>
      <c r="L31" s="136"/>
      <c r="M31" s="136"/>
      <c r="N31" s="136"/>
      <c r="O31" s="136"/>
      <c r="P31" s="136"/>
      <c r="Q31" s="136"/>
      <c r="R31" s="136"/>
      <c r="S31" s="240"/>
      <c r="T31" s="244"/>
      <c r="U31" s="245"/>
      <c r="V31" s="245"/>
      <c r="W31" s="245"/>
      <c r="X31" s="245"/>
      <c r="Y31" s="245"/>
      <c r="Z31" s="246"/>
      <c r="AA31" s="186"/>
      <c r="AB31" s="186"/>
      <c r="AC31" s="186"/>
      <c r="AD31" s="186"/>
      <c r="AE31" s="212"/>
      <c r="AF31" s="213"/>
      <c r="AG31" s="214"/>
      <c r="AI31" s="176"/>
    </row>
    <row r="32" spans="1:35" ht="12" customHeight="1">
      <c r="A32" s="309"/>
      <c r="B32" s="135"/>
      <c r="C32" s="240"/>
      <c r="D32" s="135"/>
      <c r="E32" s="136"/>
      <c r="F32" s="240"/>
      <c r="G32" s="46"/>
      <c r="H32" s="136" t="s">
        <v>154</v>
      </c>
      <c r="I32" s="136"/>
      <c r="J32" s="136"/>
      <c r="K32" s="136"/>
      <c r="L32" s="136"/>
      <c r="M32" s="136"/>
      <c r="N32" s="136"/>
      <c r="O32" s="136"/>
      <c r="P32" s="136"/>
      <c r="Q32" s="136"/>
      <c r="R32" s="136"/>
      <c r="S32" s="240"/>
      <c r="T32" s="200" t="s">
        <v>142</v>
      </c>
      <c r="U32" s="133"/>
      <c r="V32" s="133"/>
      <c r="W32" s="133"/>
      <c r="X32" s="133"/>
      <c r="Y32" s="133"/>
      <c r="Z32" s="134"/>
      <c r="AA32" s="186"/>
      <c r="AB32" s="186"/>
      <c r="AC32" s="186"/>
      <c r="AD32" s="186"/>
      <c r="AE32" s="212"/>
      <c r="AF32" s="213"/>
      <c r="AG32" s="214"/>
      <c r="AI32" s="176"/>
    </row>
    <row r="33" spans="1:35" ht="12" customHeight="1">
      <c r="A33" s="309"/>
      <c r="B33" s="135"/>
      <c r="C33" s="240"/>
      <c r="D33" s="135"/>
      <c r="E33" s="136"/>
      <c r="F33" s="240"/>
      <c r="G33" s="53"/>
      <c r="H33" s="74"/>
      <c r="I33" s="74"/>
      <c r="J33" s="74" t="s">
        <v>27</v>
      </c>
      <c r="K33" s="123"/>
      <c r="L33" s="123"/>
      <c r="M33" s="123"/>
      <c r="N33" s="123"/>
      <c r="O33" s="123"/>
      <c r="P33" s="51"/>
      <c r="Q33" s="74" t="s">
        <v>34</v>
      </c>
      <c r="R33" s="74"/>
      <c r="S33" s="74"/>
      <c r="T33" s="317"/>
      <c r="U33" s="318"/>
      <c r="V33" s="59" t="s">
        <v>144</v>
      </c>
      <c r="W33" s="103"/>
      <c r="X33" s="59" t="s">
        <v>145</v>
      </c>
      <c r="Y33" s="103"/>
      <c r="Z33" s="60" t="s">
        <v>146</v>
      </c>
      <c r="AA33" s="186"/>
      <c r="AB33" s="186"/>
      <c r="AC33" s="186"/>
      <c r="AD33" s="186"/>
      <c r="AE33" s="212"/>
      <c r="AF33" s="213"/>
      <c r="AG33" s="214"/>
      <c r="AI33" s="176"/>
    </row>
    <row r="34" spans="1:35" ht="14.25" customHeight="1">
      <c r="A34" s="309"/>
      <c r="B34" s="135"/>
      <c r="C34" s="240"/>
      <c r="D34" s="135"/>
      <c r="E34" s="136"/>
      <c r="F34" s="240"/>
      <c r="G34" s="46" t="s">
        <v>143</v>
      </c>
      <c r="H34" s="136" t="s">
        <v>156</v>
      </c>
      <c r="I34" s="136"/>
      <c r="J34" s="136"/>
      <c r="K34" s="136"/>
      <c r="L34" s="136"/>
      <c r="M34" s="136"/>
      <c r="N34" s="136"/>
      <c r="O34" s="136"/>
      <c r="P34" s="136"/>
      <c r="Q34" s="136"/>
      <c r="R34" s="136"/>
      <c r="S34" s="240"/>
      <c r="T34" s="224"/>
      <c r="U34" s="225"/>
      <c r="V34" s="225"/>
      <c r="W34" s="225"/>
      <c r="X34" s="225"/>
      <c r="Y34" s="225"/>
      <c r="Z34" s="226"/>
      <c r="AA34" s="186"/>
      <c r="AB34" s="186"/>
      <c r="AC34" s="186"/>
      <c r="AD34" s="186"/>
      <c r="AE34" s="212"/>
      <c r="AF34" s="213"/>
      <c r="AG34" s="214"/>
      <c r="AI34" s="176"/>
    </row>
    <row r="35" spans="1:35" ht="12" customHeight="1">
      <c r="A35" s="309"/>
      <c r="B35" s="135"/>
      <c r="C35" s="240"/>
      <c r="D35" s="135"/>
      <c r="E35" s="136"/>
      <c r="F35" s="240"/>
      <c r="G35" s="58" t="s">
        <v>157</v>
      </c>
      <c r="H35" s="136" t="s">
        <v>158</v>
      </c>
      <c r="I35" s="136"/>
      <c r="J35" s="136"/>
      <c r="K35" s="136"/>
      <c r="L35" s="136"/>
      <c r="M35" s="136"/>
      <c r="N35" s="136"/>
      <c r="O35" s="136"/>
      <c r="P35" s="136"/>
      <c r="Q35" s="136"/>
      <c r="R35" s="136"/>
      <c r="S35" s="74"/>
      <c r="T35" s="227"/>
      <c r="U35" s="228"/>
      <c r="V35" s="228"/>
      <c r="W35" s="228"/>
      <c r="X35" s="228"/>
      <c r="Y35" s="228"/>
      <c r="Z35" s="229"/>
      <c r="AA35" s="186"/>
      <c r="AB35" s="186"/>
      <c r="AC35" s="186"/>
      <c r="AD35" s="186"/>
      <c r="AE35" s="212"/>
      <c r="AF35" s="213"/>
      <c r="AG35" s="214"/>
      <c r="AI35" s="176"/>
    </row>
    <row r="36" spans="1:35" ht="14.1" customHeight="1">
      <c r="A36" s="310"/>
      <c r="B36" s="135"/>
      <c r="C36" s="240"/>
      <c r="D36" s="137"/>
      <c r="E36" s="138"/>
      <c r="F36" s="323"/>
      <c r="G36" s="34"/>
      <c r="H36" s="36"/>
      <c r="I36" s="36"/>
      <c r="J36" s="36" t="s">
        <v>27</v>
      </c>
      <c r="K36" s="125"/>
      <c r="L36" s="125"/>
      <c r="M36" s="125"/>
      <c r="N36" s="125"/>
      <c r="O36" s="125"/>
      <c r="P36" s="63"/>
      <c r="Q36" s="36" t="s">
        <v>34</v>
      </c>
      <c r="R36" s="36"/>
      <c r="S36" s="36"/>
      <c r="T36" s="34"/>
      <c r="U36" s="36"/>
      <c r="V36" s="36"/>
      <c r="W36" s="36"/>
      <c r="X36" s="36"/>
      <c r="Y36" s="36"/>
      <c r="Z36" s="33"/>
      <c r="AA36" s="187"/>
      <c r="AB36" s="187"/>
      <c r="AC36" s="187"/>
      <c r="AD36" s="187"/>
      <c r="AE36" s="215"/>
      <c r="AF36" s="216"/>
      <c r="AG36" s="217"/>
      <c r="AI36" s="177"/>
    </row>
    <row r="37" spans="1:35" ht="11.25" customHeight="1">
      <c r="A37" s="32" t="s">
        <v>16</v>
      </c>
      <c r="B37" s="135"/>
      <c r="C37" s="240"/>
      <c r="D37" s="197" t="s">
        <v>22</v>
      </c>
      <c r="E37" s="198"/>
      <c r="F37" s="198"/>
      <c r="G37" s="198"/>
      <c r="H37" s="198"/>
      <c r="I37" s="198"/>
      <c r="J37" s="198"/>
      <c r="K37" s="198"/>
      <c r="L37" s="198"/>
      <c r="M37" s="198"/>
      <c r="N37" s="198"/>
      <c r="O37" s="198"/>
      <c r="P37" s="198"/>
      <c r="Q37" s="198"/>
      <c r="R37" s="198"/>
      <c r="S37" s="198"/>
      <c r="T37" s="198"/>
      <c r="U37" s="198"/>
      <c r="V37" s="198"/>
      <c r="W37" s="198"/>
      <c r="X37" s="198"/>
      <c r="Y37" s="198"/>
      <c r="Z37" s="199" t="s">
        <v>23</v>
      </c>
      <c r="AA37" s="42" t="str">
        <f>IF(COUNTIF($AI37, "指摘なし"), "○", "")&amp;IF(COUNTIF($AI37, "対象外"), "ー","")</f>
        <v/>
      </c>
      <c r="AB37" s="42" t="str">
        <f>IF(COUNTIF($AI37, "要重点"), "○", "")&amp;IF(COUNTIF($AI37, "対象外"), "ー","")</f>
        <v/>
      </c>
      <c r="AC37" s="42" t="str">
        <f>IF(COUNTIF($AI37, "要是正")+COUNTIF($AI37,"既存")+COUNTIF($AI37,"既存＋要是正")+COUNTIF($AI37,"既存+要重点"),"○", "")&amp;IF(COUNTIF($AI37, "対象外"), "ー","")</f>
        <v/>
      </c>
      <c r="AD37" s="101" t="str">
        <f>IF(COUNTIF($AI37, "既存")+COUNTIF($AI37,"既存+要重点"), "○", "")&amp;IF(COUNTIF($AI37, "対象外"), "ー","")</f>
        <v/>
      </c>
      <c r="AE37" s="120"/>
      <c r="AF37" s="121"/>
      <c r="AG37" s="122"/>
      <c r="AI37" s="23"/>
    </row>
    <row r="38" spans="1:35" ht="11.25" customHeight="1">
      <c r="A38" s="308" t="s">
        <v>17</v>
      </c>
      <c r="B38" s="135"/>
      <c r="C38" s="240"/>
      <c r="D38" s="75" t="s">
        <v>168</v>
      </c>
      <c r="E38" s="24"/>
      <c r="F38" s="319" t="s">
        <v>165</v>
      </c>
      <c r="G38" s="319"/>
      <c r="H38" s="319"/>
      <c r="I38" s="319"/>
      <c r="J38" s="319"/>
      <c r="K38" s="24"/>
      <c r="L38" s="320" t="s">
        <v>152</v>
      </c>
      <c r="M38" s="320"/>
      <c r="N38" s="320"/>
      <c r="O38" s="24"/>
      <c r="P38" s="140" t="s">
        <v>159</v>
      </c>
      <c r="Q38" s="140"/>
      <c r="R38" s="140"/>
      <c r="S38" s="141"/>
      <c r="T38" s="311"/>
      <c r="U38" s="312"/>
      <c r="V38" s="312"/>
      <c r="W38" s="312"/>
      <c r="X38" s="312"/>
      <c r="Y38" s="312"/>
      <c r="Z38" s="59" t="s">
        <v>87</v>
      </c>
      <c r="AA38" s="185" t="str">
        <f>IF(COUNTIF($AI38, "指摘なし"), "○", "")&amp;IF(COUNTIF($AI38, "対象外"), "ー","")</f>
        <v/>
      </c>
      <c r="AB38" s="185" t="str">
        <f>IF(COUNTIF($AI38, "要重点"), "○", "")&amp;IF(COUNTIF($AI38, "対象外"), "ー","")</f>
        <v/>
      </c>
      <c r="AC38" s="185" t="str">
        <f>IF(COUNTIF($AI38, "要是正")+COUNTIF($AI38,"既存")+COUNTIF($AI38,"既存＋要是正")+COUNTIF($AI38,"既存+要重点"),"○", "")&amp;IF(COUNTIF($AI38, "対象外"), "ー","")</f>
        <v/>
      </c>
      <c r="AD38" s="185" t="str">
        <f>IF(COUNTIF($AI38, "既存")+COUNTIF($AI38,"既存+要重点"), "○", "")&amp;IF(COUNTIF($AI38, "対象外"), "ー","")</f>
        <v/>
      </c>
      <c r="AE38" s="188"/>
      <c r="AF38" s="189"/>
      <c r="AG38" s="190"/>
      <c r="AI38" s="175"/>
    </row>
    <row r="39" spans="1:35" ht="11.25" customHeight="1">
      <c r="A39" s="309"/>
      <c r="B39" s="135"/>
      <c r="C39" s="240"/>
      <c r="D39" s="75" t="s">
        <v>164</v>
      </c>
      <c r="E39" s="24"/>
      <c r="F39" s="133" t="s">
        <v>166</v>
      </c>
      <c r="G39" s="133"/>
      <c r="H39" s="133"/>
      <c r="I39" s="133"/>
      <c r="J39" s="133"/>
      <c r="K39" s="133"/>
      <c r="L39" s="133"/>
      <c r="M39" s="133"/>
      <c r="N39" s="133"/>
      <c r="O39" s="133"/>
      <c r="P39" s="133"/>
      <c r="Q39" s="133"/>
      <c r="R39" s="133"/>
      <c r="S39" s="134"/>
      <c r="T39" s="313"/>
      <c r="U39" s="314"/>
      <c r="V39" s="314"/>
      <c r="W39" s="314"/>
      <c r="X39" s="314"/>
      <c r="Y39" s="314"/>
      <c r="Z39" s="59" t="s">
        <v>87</v>
      </c>
      <c r="AA39" s="186"/>
      <c r="AB39" s="186"/>
      <c r="AC39" s="186"/>
      <c r="AD39" s="186"/>
      <c r="AE39" s="191"/>
      <c r="AF39" s="192"/>
      <c r="AG39" s="193"/>
      <c r="AI39" s="176"/>
    </row>
    <row r="40" spans="1:35" ht="11.25" customHeight="1">
      <c r="A40" s="309"/>
      <c r="B40" s="135"/>
      <c r="C40" s="240"/>
      <c r="D40" s="75" t="s">
        <v>164</v>
      </c>
      <c r="E40" s="24"/>
      <c r="F40" s="133" t="s">
        <v>167</v>
      </c>
      <c r="G40" s="133"/>
      <c r="H40" s="133"/>
      <c r="I40" s="133"/>
      <c r="J40" s="133"/>
      <c r="K40" s="133"/>
      <c r="L40" s="133"/>
      <c r="M40" s="133"/>
      <c r="N40" s="133"/>
      <c r="O40" s="133"/>
      <c r="P40" s="133"/>
      <c r="Q40" s="133"/>
      <c r="R40" s="133"/>
      <c r="S40" s="134"/>
      <c r="T40" s="313"/>
      <c r="U40" s="314"/>
      <c r="V40" s="314"/>
      <c r="W40" s="314"/>
      <c r="X40" s="314"/>
      <c r="Y40" s="314"/>
      <c r="Z40" s="59" t="s">
        <v>87</v>
      </c>
      <c r="AA40" s="186"/>
      <c r="AB40" s="186"/>
      <c r="AC40" s="186"/>
      <c r="AD40" s="186"/>
      <c r="AE40" s="191"/>
      <c r="AF40" s="192"/>
      <c r="AG40" s="193"/>
      <c r="AI40" s="176"/>
    </row>
    <row r="41" spans="1:35" ht="11.25" customHeight="1">
      <c r="A41" s="310"/>
      <c r="B41" s="135"/>
      <c r="C41" s="240"/>
      <c r="D41" s="34" t="s">
        <v>164</v>
      </c>
      <c r="E41" s="24"/>
      <c r="F41" s="321" t="s">
        <v>169</v>
      </c>
      <c r="G41" s="321"/>
      <c r="H41" s="321"/>
      <c r="I41" s="321"/>
      <c r="J41" s="321"/>
      <c r="K41" s="321"/>
      <c r="L41" s="321"/>
      <c r="M41" s="321"/>
      <c r="N41" s="321"/>
      <c r="O41" s="321"/>
      <c r="P41" s="321"/>
      <c r="Q41" s="321"/>
      <c r="R41" s="321"/>
      <c r="S41" s="322"/>
      <c r="T41" s="315"/>
      <c r="U41" s="316"/>
      <c r="V41" s="316"/>
      <c r="W41" s="316"/>
      <c r="X41" s="316"/>
      <c r="Y41" s="316"/>
      <c r="Z41" s="59" t="s">
        <v>87</v>
      </c>
      <c r="AA41" s="187"/>
      <c r="AB41" s="187"/>
      <c r="AC41" s="187"/>
      <c r="AD41" s="187"/>
      <c r="AE41" s="194"/>
      <c r="AF41" s="195"/>
      <c r="AG41" s="196"/>
      <c r="AI41" s="177"/>
    </row>
    <row r="42" spans="1:35" ht="11.25" customHeight="1">
      <c r="A42" s="32" t="s">
        <v>19</v>
      </c>
      <c r="B42" s="137"/>
      <c r="C42" s="323"/>
      <c r="D42" s="197" t="s">
        <v>25</v>
      </c>
      <c r="E42" s="198"/>
      <c r="F42" s="198"/>
      <c r="G42" s="198"/>
      <c r="H42" s="198"/>
      <c r="I42" s="198"/>
      <c r="J42" s="198"/>
      <c r="K42" s="198"/>
      <c r="L42" s="198"/>
      <c r="M42" s="198"/>
      <c r="N42" s="198"/>
      <c r="O42" s="198"/>
      <c r="P42" s="198"/>
      <c r="Q42" s="198"/>
      <c r="R42" s="198"/>
      <c r="S42" s="198"/>
      <c r="T42" s="198"/>
      <c r="U42" s="198"/>
      <c r="V42" s="198"/>
      <c r="W42" s="198"/>
      <c r="X42" s="198"/>
      <c r="Y42" s="198"/>
      <c r="Z42" s="199" t="s">
        <v>23</v>
      </c>
      <c r="AA42" s="42" t="str">
        <f>IF(COUNTIF($AI42, "指摘なし"), "○", "")&amp;IF(COUNTIF($AI42, "対象外"), "ー","")</f>
        <v/>
      </c>
      <c r="AB42" s="42" t="str">
        <f>IF(COUNTIF($AI42, "要重点"), "○", "")&amp;IF(COUNTIF($AI42, "対象外"), "ー","")</f>
        <v/>
      </c>
      <c r="AC42" s="42" t="str">
        <f>IF(COUNTIF($AI42, "要是正")+COUNTIF($AI42,"既存")+COUNTIF($AI42,"既存＋要是正")+COUNTIF($AI42,"既存+要重点"),"○", "")&amp;IF(COUNTIF($AI42, "対象外"), "ー","")</f>
        <v/>
      </c>
      <c r="AD42" s="101" t="str">
        <f>IF(COUNTIF($AI42, "既存")+COUNTIF($AI42,"既存+要重点"), "○", "")&amp;IF(COUNTIF($AI42, "対象外"), "ー","")</f>
        <v/>
      </c>
      <c r="AE42" s="120"/>
      <c r="AF42" s="121"/>
      <c r="AG42" s="122"/>
      <c r="AI42" s="23"/>
    </row>
    <row r="43" spans="1:35" ht="11.25" customHeight="1">
      <c r="A43" s="32" t="s">
        <v>69</v>
      </c>
      <c r="B43" s="197" t="s">
        <v>88</v>
      </c>
      <c r="C43" s="198"/>
      <c r="D43" s="198"/>
      <c r="E43" s="198"/>
      <c r="F43" s="198"/>
      <c r="G43" s="198"/>
      <c r="H43" s="198"/>
      <c r="I43" s="198"/>
      <c r="J43" s="198"/>
      <c r="K43" s="198"/>
      <c r="L43" s="198"/>
      <c r="M43" s="198"/>
      <c r="N43" s="198"/>
      <c r="O43" s="198"/>
      <c r="P43" s="198"/>
      <c r="Q43" s="198"/>
      <c r="R43" s="198"/>
      <c r="S43" s="198"/>
      <c r="T43" s="198"/>
      <c r="U43" s="198"/>
      <c r="V43" s="198"/>
      <c r="W43" s="198"/>
      <c r="X43" s="198"/>
      <c r="Y43" s="198"/>
      <c r="Z43" s="199"/>
      <c r="AA43" s="42" t="str">
        <f>IF(COUNTIF($AI43, "指摘なし"), "○", "")&amp;IF(COUNTIF($AI43, "対象外"), "ー","")</f>
        <v/>
      </c>
      <c r="AB43" s="42" t="str">
        <f>IF(COUNTIF($AI43, "要重点"), "○", "")&amp;IF(COUNTIF($AI43, "対象外"), "ー","")</f>
        <v/>
      </c>
      <c r="AC43" s="42" t="str">
        <f>IF(COUNTIF($AI43, "要是正")+COUNTIF($AI43,"既存")+COUNTIF($AI43,"既存＋要是正")+COUNTIF($AI43,"既存+要重点"),"○", "")&amp;IF(COUNTIF($AI43, "対象外"), "ー","")</f>
        <v/>
      </c>
      <c r="AD43" s="101" t="str">
        <f>IF(COUNTIF($AI43, "既存")+COUNTIF($AI43,"既存+要重点"), "○", "")&amp;IF(COUNTIF($AI43, "対象外"), "ー","")</f>
        <v/>
      </c>
      <c r="AE43" s="120"/>
      <c r="AF43" s="121"/>
      <c r="AG43" s="122"/>
      <c r="AI43" s="23"/>
    </row>
    <row r="44" spans="1:35" ht="11.25" customHeight="1">
      <c r="A44" s="308" t="s">
        <v>77</v>
      </c>
      <c r="B44" s="326" t="s">
        <v>28</v>
      </c>
      <c r="C44" s="327"/>
      <c r="D44" s="332" t="s">
        <v>29</v>
      </c>
      <c r="E44" s="333"/>
      <c r="F44" s="333"/>
      <c r="G44" s="333"/>
      <c r="H44" s="333"/>
      <c r="I44" s="333"/>
      <c r="J44" s="333"/>
      <c r="K44" s="333"/>
      <c r="L44" s="333"/>
      <c r="M44" s="333"/>
      <c r="N44" s="333"/>
      <c r="O44" s="333"/>
      <c r="P44" s="333"/>
      <c r="Q44" s="333"/>
      <c r="R44" s="333"/>
      <c r="S44" s="334"/>
      <c r="T44" s="54"/>
      <c r="U44" s="46"/>
      <c r="V44" s="335" t="s">
        <v>148</v>
      </c>
      <c r="W44" s="335"/>
      <c r="X44" s="46"/>
      <c r="Y44" s="55" t="s">
        <v>153</v>
      </c>
      <c r="Z44" s="56"/>
      <c r="AA44" s="185" t="str">
        <f>IF(COUNTIF($AI44, "指摘なし"), "○", "")&amp;IF(COUNTIF($AI44, "対象外"), "ー","")</f>
        <v/>
      </c>
      <c r="AB44" s="185" t="str">
        <f>IF(COUNTIF($AI44, "要重点"), "○", "")&amp;IF(COUNTIF($AI44, "対象外"), "ー","")</f>
        <v/>
      </c>
      <c r="AC44" s="185" t="str">
        <f>IF(COUNTIF($AI44, "要是正")+COUNTIF($AI44,"既存")+COUNTIF($AI44,"既存＋要是正")+COUNTIF($AI44,"既存+要重点"),"○", "")&amp;IF(COUNTIF($AI44, "対象外"), "ー","")</f>
        <v/>
      </c>
      <c r="AD44" s="185" t="str">
        <f>IF(COUNTIF($AI44, "既存")+COUNTIF($AI44,"既存+要重点"), "○", "")&amp;IF(COUNTIF($AI44, "対象外"), "ー","")</f>
        <v/>
      </c>
      <c r="AE44" s="188"/>
      <c r="AF44" s="189"/>
      <c r="AG44" s="190"/>
      <c r="AI44" s="175"/>
    </row>
    <row r="45" spans="1:35" ht="11.25" customHeight="1">
      <c r="A45" s="324"/>
      <c r="B45" s="328"/>
      <c r="C45" s="329"/>
      <c r="D45" s="139" t="s">
        <v>89</v>
      </c>
      <c r="E45" s="140"/>
      <c r="F45" s="140"/>
      <c r="G45" s="140"/>
      <c r="H45" s="140"/>
      <c r="I45" s="140"/>
      <c r="J45" s="140"/>
      <c r="K45" s="140"/>
      <c r="L45" s="140"/>
      <c r="M45" s="140"/>
      <c r="N45" s="140"/>
      <c r="O45" s="140"/>
      <c r="P45" s="140"/>
      <c r="Q45" s="140"/>
      <c r="R45" s="140"/>
      <c r="S45" s="141"/>
      <c r="T45" s="76"/>
      <c r="U45" s="77"/>
      <c r="V45" s="77"/>
      <c r="W45" s="77"/>
      <c r="X45" s="77"/>
      <c r="Y45" s="77"/>
      <c r="Z45" s="48"/>
      <c r="AA45" s="230"/>
      <c r="AB45" s="230"/>
      <c r="AC45" s="230"/>
      <c r="AD45" s="230"/>
      <c r="AE45" s="232"/>
      <c r="AF45" s="233"/>
      <c r="AG45" s="234"/>
      <c r="AI45" s="176"/>
    </row>
    <row r="46" spans="1:35" ht="11.25" customHeight="1">
      <c r="A46" s="324"/>
      <c r="B46" s="328"/>
      <c r="C46" s="329"/>
      <c r="D46" s="46"/>
      <c r="E46" s="136" t="s">
        <v>90</v>
      </c>
      <c r="F46" s="136"/>
      <c r="G46" s="136"/>
      <c r="H46" s="136"/>
      <c r="I46" s="136"/>
      <c r="J46" s="136"/>
      <c r="K46" s="136"/>
      <c r="L46" s="136"/>
      <c r="M46" s="136"/>
      <c r="N46" s="136"/>
      <c r="O46" s="136"/>
      <c r="P46" s="136"/>
      <c r="Q46" s="136"/>
      <c r="R46" s="136"/>
      <c r="S46" s="240"/>
      <c r="T46" s="78"/>
      <c r="U46" s="79"/>
      <c r="V46" s="79"/>
      <c r="W46" s="79"/>
      <c r="X46" s="79"/>
      <c r="Y46" s="79"/>
      <c r="Z46" s="60"/>
      <c r="AA46" s="230"/>
      <c r="AB46" s="230"/>
      <c r="AC46" s="230"/>
      <c r="AD46" s="230"/>
      <c r="AE46" s="232"/>
      <c r="AF46" s="233"/>
      <c r="AG46" s="234"/>
      <c r="AI46" s="176"/>
    </row>
    <row r="47" spans="1:35" ht="11.25" customHeight="1">
      <c r="A47" s="324"/>
      <c r="B47" s="328"/>
      <c r="C47" s="329"/>
      <c r="D47" s="135" t="s">
        <v>171</v>
      </c>
      <c r="E47" s="136"/>
      <c r="F47" s="136"/>
      <c r="G47" s="136"/>
      <c r="H47" s="136"/>
      <c r="I47" s="136"/>
      <c r="J47" s="136"/>
      <c r="K47" s="136"/>
      <c r="L47" s="136"/>
      <c r="M47" s="336"/>
      <c r="N47" s="336"/>
      <c r="O47" s="336"/>
      <c r="P47" s="336"/>
      <c r="Q47" s="336"/>
      <c r="R47" s="336"/>
      <c r="S47" s="80" t="s">
        <v>170</v>
      </c>
      <c r="T47" s="46"/>
      <c r="U47" s="45" t="s">
        <v>30</v>
      </c>
      <c r="V47" s="336"/>
      <c r="W47" s="336"/>
      <c r="X47" s="336"/>
      <c r="Y47" s="336"/>
      <c r="Z47" s="44" t="s">
        <v>26</v>
      </c>
      <c r="AA47" s="230"/>
      <c r="AB47" s="230"/>
      <c r="AC47" s="230"/>
      <c r="AD47" s="230"/>
      <c r="AE47" s="232"/>
      <c r="AF47" s="233"/>
      <c r="AG47" s="234"/>
      <c r="AI47" s="176"/>
    </row>
    <row r="48" spans="1:35" ht="11.25" customHeight="1">
      <c r="A48" s="324"/>
      <c r="B48" s="328"/>
      <c r="C48" s="329"/>
      <c r="D48" s="135" t="s">
        <v>172</v>
      </c>
      <c r="E48" s="136"/>
      <c r="F48" s="136"/>
      <c r="G48" s="136"/>
      <c r="H48" s="136"/>
      <c r="I48" s="136"/>
      <c r="J48" s="136"/>
      <c r="K48" s="136"/>
      <c r="L48" s="136"/>
      <c r="M48" s="336"/>
      <c r="N48" s="336"/>
      <c r="O48" s="336"/>
      <c r="P48" s="336"/>
      <c r="Q48" s="336"/>
      <c r="R48" s="336"/>
      <c r="S48" s="80" t="s">
        <v>170</v>
      </c>
      <c r="T48" s="78"/>
      <c r="U48" s="79"/>
      <c r="V48" s="81"/>
      <c r="W48" s="81"/>
      <c r="X48" s="81"/>
      <c r="Y48" s="79"/>
      <c r="Z48" s="52"/>
      <c r="AA48" s="230"/>
      <c r="AB48" s="230"/>
      <c r="AC48" s="230"/>
      <c r="AD48" s="230"/>
      <c r="AE48" s="232"/>
      <c r="AF48" s="233"/>
      <c r="AG48" s="234"/>
      <c r="AI48" s="176"/>
    </row>
    <row r="49" spans="1:35" ht="11.25" customHeight="1">
      <c r="A49" s="324"/>
      <c r="B49" s="328"/>
      <c r="C49" s="329"/>
      <c r="D49" s="46" t="s">
        <v>143</v>
      </c>
      <c r="E49" s="136" t="s">
        <v>160</v>
      </c>
      <c r="F49" s="136"/>
      <c r="G49" s="136"/>
      <c r="H49" s="136"/>
      <c r="I49" s="136"/>
      <c r="J49" s="136"/>
      <c r="K49" s="136"/>
      <c r="L49" s="136"/>
      <c r="M49" s="136"/>
      <c r="N49" s="136"/>
      <c r="O49" s="136"/>
      <c r="P49" s="136"/>
      <c r="Q49" s="136"/>
      <c r="R49" s="136"/>
      <c r="S49" s="240"/>
      <c r="T49" s="46"/>
      <c r="U49" s="25" t="s">
        <v>31</v>
      </c>
      <c r="V49" s="336"/>
      <c r="W49" s="336"/>
      <c r="X49" s="336"/>
      <c r="Y49" s="336"/>
      <c r="Z49" s="44" t="s">
        <v>26</v>
      </c>
      <c r="AA49" s="230"/>
      <c r="AB49" s="230"/>
      <c r="AC49" s="230"/>
      <c r="AD49" s="230"/>
      <c r="AE49" s="232"/>
      <c r="AF49" s="233"/>
      <c r="AG49" s="234"/>
      <c r="AI49" s="176"/>
    </row>
    <row r="50" spans="1:35" ht="11.25" customHeight="1">
      <c r="A50" s="324"/>
      <c r="B50" s="328"/>
      <c r="C50" s="329"/>
      <c r="D50" s="135" t="s">
        <v>171</v>
      </c>
      <c r="E50" s="136"/>
      <c r="F50" s="136"/>
      <c r="G50" s="136"/>
      <c r="H50" s="136"/>
      <c r="I50" s="136"/>
      <c r="J50" s="136"/>
      <c r="K50" s="136"/>
      <c r="L50" s="136"/>
      <c r="M50" s="340"/>
      <c r="N50" s="340"/>
      <c r="O50" s="340"/>
      <c r="P50" s="340"/>
      <c r="Q50" s="340"/>
      <c r="R50" s="340"/>
      <c r="S50" s="80" t="s">
        <v>170</v>
      </c>
      <c r="T50" s="78"/>
      <c r="U50" s="79"/>
      <c r="V50" s="79"/>
      <c r="W50" s="79"/>
      <c r="X50" s="79"/>
      <c r="Y50" s="79"/>
      <c r="Z50" s="60"/>
      <c r="AA50" s="230"/>
      <c r="AB50" s="230"/>
      <c r="AC50" s="230"/>
      <c r="AD50" s="230"/>
      <c r="AE50" s="232"/>
      <c r="AF50" s="233"/>
      <c r="AG50" s="234"/>
      <c r="AI50" s="176"/>
    </row>
    <row r="51" spans="1:35" ht="11.25" customHeight="1">
      <c r="A51" s="324"/>
      <c r="B51" s="328"/>
      <c r="C51" s="329"/>
      <c r="D51" s="137" t="s">
        <v>172</v>
      </c>
      <c r="E51" s="138"/>
      <c r="F51" s="138"/>
      <c r="G51" s="138"/>
      <c r="H51" s="138"/>
      <c r="I51" s="138"/>
      <c r="J51" s="138"/>
      <c r="K51" s="138"/>
      <c r="L51" s="138"/>
      <c r="M51" s="341"/>
      <c r="N51" s="341"/>
      <c r="O51" s="341"/>
      <c r="P51" s="341"/>
      <c r="Q51" s="341"/>
      <c r="R51" s="341"/>
      <c r="S51" s="61" t="s">
        <v>170</v>
      </c>
      <c r="T51" s="82"/>
      <c r="U51" s="83"/>
      <c r="V51" s="83"/>
      <c r="W51" s="83"/>
      <c r="X51" s="83"/>
      <c r="Y51" s="83"/>
      <c r="Z51" s="33"/>
      <c r="AA51" s="230"/>
      <c r="AB51" s="230"/>
      <c r="AC51" s="230"/>
      <c r="AD51" s="230"/>
      <c r="AE51" s="232"/>
      <c r="AF51" s="233"/>
      <c r="AG51" s="234"/>
      <c r="AI51" s="176"/>
    </row>
    <row r="52" spans="1:35" ht="11.25" customHeight="1">
      <c r="A52" s="324"/>
      <c r="B52" s="328"/>
      <c r="C52" s="329"/>
      <c r="D52" s="200" t="s">
        <v>32</v>
      </c>
      <c r="E52" s="133"/>
      <c r="F52" s="133"/>
      <c r="G52" s="201"/>
      <c r="H52" s="201"/>
      <c r="I52" s="201"/>
      <c r="J52" s="201"/>
      <c r="K52" s="201"/>
      <c r="L52" s="201"/>
      <c r="M52" s="201"/>
      <c r="N52" s="201"/>
      <c r="O52" s="201"/>
      <c r="P52" s="201"/>
      <c r="Q52" s="201"/>
      <c r="R52" s="201"/>
      <c r="S52" s="202"/>
      <c r="T52" s="203"/>
      <c r="U52" s="204"/>
      <c r="V52" s="204"/>
      <c r="W52" s="204"/>
      <c r="X52" s="204"/>
      <c r="Y52" s="204"/>
      <c r="Z52" s="346" t="s">
        <v>26</v>
      </c>
      <c r="AA52" s="230"/>
      <c r="AB52" s="230"/>
      <c r="AC52" s="230"/>
      <c r="AD52" s="230"/>
      <c r="AE52" s="232"/>
      <c r="AF52" s="233"/>
      <c r="AG52" s="234"/>
      <c r="AI52" s="176"/>
    </row>
    <row r="53" spans="1:35" ht="11.25" customHeight="1">
      <c r="A53" s="324"/>
      <c r="B53" s="328"/>
      <c r="C53" s="329"/>
      <c r="D53" s="46"/>
      <c r="E53" s="133" t="s">
        <v>161</v>
      </c>
      <c r="F53" s="133"/>
      <c r="G53" s="133"/>
      <c r="H53" s="133"/>
      <c r="I53" s="133"/>
      <c r="J53" s="133"/>
      <c r="K53" s="133"/>
      <c r="L53" s="133"/>
      <c r="M53" s="133"/>
      <c r="N53" s="133"/>
      <c r="O53" s="133"/>
      <c r="P53" s="133"/>
      <c r="Q53" s="133"/>
      <c r="R53" s="133"/>
      <c r="S53" s="134"/>
      <c r="T53" s="205"/>
      <c r="U53" s="206"/>
      <c r="V53" s="206"/>
      <c r="W53" s="206"/>
      <c r="X53" s="206"/>
      <c r="Y53" s="206"/>
      <c r="Z53" s="347"/>
      <c r="AA53" s="230"/>
      <c r="AB53" s="230"/>
      <c r="AC53" s="230"/>
      <c r="AD53" s="230"/>
      <c r="AE53" s="232"/>
      <c r="AF53" s="233"/>
      <c r="AG53" s="234"/>
      <c r="AI53" s="176"/>
    </row>
    <row r="54" spans="1:35" ht="11.25" customHeight="1">
      <c r="A54" s="324"/>
      <c r="B54" s="328"/>
      <c r="C54" s="329"/>
      <c r="D54" s="46"/>
      <c r="E54" s="133" t="s">
        <v>91</v>
      </c>
      <c r="F54" s="133"/>
      <c r="G54" s="133"/>
      <c r="H54" s="133"/>
      <c r="I54" s="133"/>
      <c r="J54" s="133"/>
      <c r="K54" s="133"/>
      <c r="L54" s="133"/>
      <c r="M54" s="133"/>
      <c r="N54" s="133"/>
      <c r="O54" s="133"/>
      <c r="P54" s="133"/>
      <c r="Q54" s="133"/>
      <c r="R54" s="133"/>
      <c r="S54" s="134"/>
      <c r="T54" s="205"/>
      <c r="U54" s="206"/>
      <c r="V54" s="206"/>
      <c r="W54" s="206"/>
      <c r="X54" s="206"/>
      <c r="Y54" s="206"/>
      <c r="Z54" s="347"/>
      <c r="AA54" s="230"/>
      <c r="AB54" s="230"/>
      <c r="AC54" s="230"/>
      <c r="AD54" s="230"/>
      <c r="AE54" s="232"/>
      <c r="AF54" s="233"/>
      <c r="AG54" s="234"/>
      <c r="AI54" s="176"/>
    </row>
    <row r="55" spans="1:35" ht="11.25" customHeight="1">
      <c r="A55" s="324"/>
      <c r="B55" s="328"/>
      <c r="C55" s="329"/>
      <c r="D55" s="135" t="s">
        <v>171</v>
      </c>
      <c r="E55" s="136"/>
      <c r="F55" s="136"/>
      <c r="G55" s="136"/>
      <c r="H55" s="136"/>
      <c r="I55" s="136"/>
      <c r="J55" s="136"/>
      <c r="K55" s="136"/>
      <c r="L55" s="136"/>
      <c r="M55" s="342"/>
      <c r="N55" s="342"/>
      <c r="O55" s="342"/>
      <c r="P55" s="342"/>
      <c r="Q55" s="342"/>
      <c r="R55" s="342"/>
      <c r="S55" s="80" t="s">
        <v>170</v>
      </c>
      <c r="T55" s="205"/>
      <c r="U55" s="206"/>
      <c r="V55" s="206"/>
      <c r="W55" s="206"/>
      <c r="X55" s="206"/>
      <c r="Y55" s="206"/>
      <c r="Z55" s="347"/>
      <c r="AA55" s="230"/>
      <c r="AB55" s="230"/>
      <c r="AC55" s="230"/>
      <c r="AD55" s="230"/>
      <c r="AE55" s="232"/>
      <c r="AF55" s="233"/>
      <c r="AG55" s="234"/>
      <c r="AI55" s="176"/>
    </row>
    <row r="56" spans="1:35" ht="11.25" customHeight="1">
      <c r="A56" s="324"/>
      <c r="B56" s="328"/>
      <c r="C56" s="329"/>
      <c r="D56" s="135" t="s">
        <v>172</v>
      </c>
      <c r="E56" s="136"/>
      <c r="F56" s="136"/>
      <c r="G56" s="136"/>
      <c r="H56" s="136"/>
      <c r="I56" s="136"/>
      <c r="J56" s="136"/>
      <c r="K56" s="136"/>
      <c r="L56" s="136"/>
      <c r="M56" s="342"/>
      <c r="N56" s="342"/>
      <c r="O56" s="342"/>
      <c r="P56" s="342"/>
      <c r="Q56" s="342"/>
      <c r="R56" s="342"/>
      <c r="S56" s="80" t="s">
        <v>170</v>
      </c>
      <c r="T56" s="205"/>
      <c r="U56" s="206"/>
      <c r="V56" s="206"/>
      <c r="W56" s="206"/>
      <c r="X56" s="206"/>
      <c r="Y56" s="206"/>
      <c r="Z56" s="347"/>
      <c r="AA56" s="230"/>
      <c r="AB56" s="230"/>
      <c r="AC56" s="230"/>
      <c r="AD56" s="230"/>
      <c r="AE56" s="232"/>
      <c r="AF56" s="233"/>
      <c r="AG56" s="234"/>
      <c r="AI56" s="176"/>
    </row>
    <row r="57" spans="1:35" ht="11.25" customHeight="1">
      <c r="A57" s="324"/>
      <c r="B57" s="328"/>
      <c r="C57" s="329"/>
      <c r="D57" s="46" t="s">
        <v>143</v>
      </c>
      <c r="E57" s="133" t="s">
        <v>162</v>
      </c>
      <c r="F57" s="133"/>
      <c r="G57" s="133"/>
      <c r="H57" s="133"/>
      <c r="I57" s="133"/>
      <c r="J57" s="133"/>
      <c r="K57" s="133"/>
      <c r="L57" s="133"/>
      <c r="M57" s="133"/>
      <c r="N57" s="133"/>
      <c r="O57" s="133"/>
      <c r="P57" s="133"/>
      <c r="Q57" s="133"/>
      <c r="R57" s="133"/>
      <c r="S57" s="134"/>
      <c r="T57" s="205"/>
      <c r="U57" s="206"/>
      <c r="V57" s="206"/>
      <c r="W57" s="206"/>
      <c r="X57" s="206"/>
      <c r="Y57" s="206"/>
      <c r="Z57" s="347"/>
      <c r="AA57" s="230"/>
      <c r="AB57" s="230"/>
      <c r="AC57" s="230"/>
      <c r="AD57" s="230"/>
      <c r="AE57" s="232"/>
      <c r="AF57" s="233"/>
      <c r="AG57" s="234"/>
      <c r="AI57" s="176"/>
    </row>
    <row r="58" spans="1:35" ht="11.25" customHeight="1">
      <c r="A58" s="324"/>
      <c r="B58" s="328"/>
      <c r="C58" s="329"/>
      <c r="D58" s="135" t="s">
        <v>171</v>
      </c>
      <c r="E58" s="136"/>
      <c r="F58" s="136"/>
      <c r="G58" s="136"/>
      <c r="H58" s="136"/>
      <c r="I58" s="136"/>
      <c r="J58" s="136"/>
      <c r="K58" s="136"/>
      <c r="L58" s="136"/>
      <c r="M58" s="342"/>
      <c r="N58" s="342"/>
      <c r="O58" s="342"/>
      <c r="P58" s="342"/>
      <c r="Q58" s="342"/>
      <c r="R58" s="342"/>
      <c r="S58" s="80" t="s">
        <v>170</v>
      </c>
      <c r="T58" s="205"/>
      <c r="U58" s="206"/>
      <c r="V58" s="206"/>
      <c r="W58" s="206"/>
      <c r="X58" s="206"/>
      <c r="Y58" s="206"/>
      <c r="Z58" s="347"/>
      <c r="AA58" s="230"/>
      <c r="AB58" s="230"/>
      <c r="AC58" s="230"/>
      <c r="AD58" s="230"/>
      <c r="AE58" s="232"/>
      <c r="AF58" s="233"/>
      <c r="AG58" s="234"/>
      <c r="AI58" s="176"/>
    </row>
    <row r="59" spans="1:35" ht="11.1" customHeight="1">
      <c r="A59" s="324"/>
      <c r="B59" s="328"/>
      <c r="C59" s="329"/>
      <c r="D59" s="137" t="s">
        <v>172</v>
      </c>
      <c r="E59" s="138"/>
      <c r="F59" s="138"/>
      <c r="G59" s="138"/>
      <c r="H59" s="138"/>
      <c r="I59" s="138"/>
      <c r="J59" s="138"/>
      <c r="K59" s="138"/>
      <c r="L59" s="138"/>
      <c r="M59" s="342"/>
      <c r="N59" s="342"/>
      <c r="O59" s="342"/>
      <c r="P59" s="342"/>
      <c r="Q59" s="342"/>
      <c r="R59" s="342"/>
      <c r="S59" s="61" t="s">
        <v>170</v>
      </c>
      <c r="T59" s="207"/>
      <c r="U59" s="208"/>
      <c r="V59" s="208"/>
      <c r="W59" s="208"/>
      <c r="X59" s="208"/>
      <c r="Y59" s="208"/>
      <c r="Z59" s="348"/>
      <c r="AA59" s="230"/>
      <c r="AB59" s="230"/>
      <c r="AC59" s="230"/>
      <c r="AD59" s="230"/>
      <c r="AE59" s="232"/>
      <c r="AF59" s="233"/>
      <c r="AG59" s="234"/>
      <c r="AI59" s="176"/>
    </row>
    <row r="60" spans="1:35" ht="22.5" customHeight="1">
      <c r="A60" s="325"/>
      <c r="B60" s="330"/>
      <c r="C60" s="331"/>
      <c r="D60" s="343" t="s">
        <v>92</v>
      </c>
      <c r="E60" s="343"/>
      <c r="F60" s="343"/>
      <c r="G60" s="343"/>
      <c r="H60" s="343"/>
      <c r="I60" s="343"/>
      <c r="J60" s="343"/>
      <c r="K60" s="343"/>
      <c r="L60" s="343"/>
      <c r="M60" s="343"/>
      <c r="N60" s="343"/>
      <c r="O60" s="343"/>
      <c r="P60" s="343"/>
      <c r="Q60" s="343"/>
      <c r="R60" s="343"/>
      <c r="S60" s="343"/>
      <c r="T60" s="344"/>
      <c r="U60" s="345"/>
      <c r="V60" s="345"/>
      <c r="W60" s="345"/>
      <c r="X60" s="345"/>
      <c r="Y60" s="345"/>
      <c r="Z60" s="84" t="s">
        <v>26</v>
      </c>
      <c r="AA60" s="231"/>
      <c r="AB60" s="231"/>
      <c r="AC60" s="231"/>
      <c r="AD60" s="231"/>
      <c r="AE60" s="235"/>
      <c r="AF60" s="236"/>
      <c r="AG60" s="237"/>
      <c r="AI60" s="177"/>
    </row>
    <row r="61" spans="1:35" ht="11.25" customHeight="1">
      <c r="A61" s="32" t="s">
        <v>36</v>
      </c>
      <c r="B61" s="197" t="s">
        <v>76</v>
      </c>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9"/>
      <c r="AA61" s="42" t="str">
        <f>IF(COUNTIF($AI61, "指摘なし"), "○", "")&amp;IF(COUNTIF($AI61, "対象外"), "ー","")</f>
        <v/>
      </c>
      <c r="AB61" s="42" t="str">
        <f>IF(COUNTIF($AI61, "要重点"), "○", "")&amp;IF(COUNTIF($AI61, "対象外"), "ー","")</f>
        <v/>
      </c>
      <c r="AC61" s="42" t="str">
        <f>IF(COUNTIF($AI61, "要是正")+COUNTIF($AI61,"既存")+COUNTIF($AI61,"既存＋要是正")+COUNTIF($AI61,"既存+要重点"),"○", "")&amp;IF(COUNTIF($AI61, "対象外"), "ー","")</f>
        <v/>
      </c>
      <c r="AD61" s="101" t="str">
        <f>IF(COUNTIF($AI61, "既存")+COUNTIF($AI61,"既存+要重点"), "○", "")&amp;IF(COUNTIF($AI61, "対象外"), "ー","")</f>
        <v/>
      </c>
      <c r="AE61" s="120"/>
      <c r="AF61" s="121"/>
      <c r="AG61" s="122"/>
      <c r="AI61" s="23"/>
    </row>
    <row r="62" spans="1:35" ht="12.95" customHeight="1">
      <c r="A62" s="308" t="s">
        <v>70</v>
      </c>
      <c r="B62" s="326" t="s">
        <v>93</v>
      </c>
      <c r="C62" s="327"/>
      <c r="D62" s="139" t="s">
        <v>175</v>
      </c>
      <c r="E62" s="140"/>
      <c r="F62" s="140"/>
      <c r="G62" s="140"/>
      <c r="H62" s="140"/>
      <c r="I62" s="140"/>
      <c r="J62" s="140"/>
      <c r="K62" s="140"/>
      <c r="L62" s="140"/>
      <c r="M62" s="140"/>
      <c r="N62" s="140"/>
      <c r="O62" s="140"/>
      <c r="P62" s="140"/>
      <c r="Q62" s="140"/>
      <c r="R62" s="140"/>
      <c r="S62" s="141"/>
      <c r="T62" s="355"/>
      <c r="U62" s="356"/>
      <c r="V62" s="356"/>
      <c r="W62" s="356"/>
      <c r="X62" s="356"/>
      <c r="Y62" s="85"/>
      <c r="Z62" s="86"/>
      <c r="AA62" s="185" t="str">
        <f>IF(COUNTIF($AI62, "指摘なし"), "○", "")&amp;IF(COUNTIF($AI62, "対象外"), "ー","")</f>
        <v/>
      </c>
      <c r="AB62" s="185" t="str">
        <f>IF(COUNTIF($AI62, "要重点"), "○", "")&amp;IF(COUNTIF($AI62, "対象外"), "ー","")</f>
        <v/>
      </c>
      <c r="AC62" s="185" t="str">
        <f>IF(COUNTIF($AI62, "要是正")+COUNTIF($AI62,"既存")+COUNTIF($AI62,"既存＋要是正")+COUNTIF($AI62,"既存+要重点"),"○", "")&amp;IF(COUNTIF($AI62, "対象外"), "ー","")</f>
        <v/>
      </c>
      <c r="AD62" s="185" t="str">
        <f>IF(COUNTIF($AI62, "既存")+COUNTIF($AI62,"既存+要重点"), "○", "")&amp;IF(COUNTIF($AI62, "対象外"), "ー","")</f>
        <v/>
      </c>
      <c r="AE62" s="188"/>
      <c r="AF62" s="189"/>
      <c r="AG62" s="190"/>
      <c r="AI62" s="175"/>
    </row>
    <row r="63" spans="1:35" ht="12.95" customHeight="1">
      <c r="A63" s="309"/>
      <c r="B63" s="200"/>
      <c r="C63" s="329"/>
      <c r="D63" s="46"/>
      <c r="E63" s="133" t="s">
        <v>173</v>
      </c>
      <c r="F63" s="133"/>
      <c r="G63" s="133"/>
      <c r="H63" s="133"/>
      <c r="I63" s="133"/>
      <c r="J63" s="133"/>
      <c r="K63" s="133"/>
      <c r="L63" s="133"/>
      <c r="M63" s="133"/>
      <c r="N63" s="133"/>
      <c r="O63" s="133"/>
      <c r="P63" s="133"/>
      <c r="Q63" s="133"/>
      <c r="R63" s="133"/>
      <c r="S63" s="134"/>
      <c r="T63" s="357"/>
      <c r="U63" s="358"/>
      <c r="V63" s="358"/>
      <c r="W63" s="358"/>
      <c r="X63" s="358"/>
      <c r="Y63" s="87"/>
      <c r="Z63" s="178" t="s">
        <v>247</v>
      </c>
      <c r="AA63" s="230"/>
      <c r="AB63" s="230"/>
      <c r="AC63" s="230"/>
      <c r="AD63" s="230"/>
      <c r="AE63" s="232"/>
      <c r="AF63" s="233"/>
      <c r="AG63" s="234"/>
      <c r="AI63" s="176"/>
    </row>
    <row r="64" spans="1:35" ht="12.95" customHeight="1">
      <c r="A64" s="309"/>
      <c r="B64" s="200"/>
      <c r="C64" s="329"/>
      <c r="D64" s="135" t="s">
        <v>249</v>
      </c>
      <c r="E64" s="337"/>
      <c r="F64" s="337"/>
      <c r="G64" s="337"/>
      <c r="H64" s="337"/>
      <c r="I64" s="337"/>
      <c r="J64" s="337"/>
      <c r="K64" s="337"/>
      <c r="L64" s="104"/>
      <c r="M64" s="104"/>
      <c r="N64" s="106"/>
      <c r="O64" s="46" t="s">
        <v>143</v>
      </c>
      <c r="P64" s="88" t="s">
        <v>246</v>
      </c>
      <c r="Q64" s="46" t="s">
        <v>143</v>
      </c>
      <c r="R64" s="87" t="s">
        <v>33</v>
      </c>
      <c r="S64" s="89" t="s">
        <v>34</v>
      </c>
      <c r="T64" s="357"/>
      <c r="U64" s="358"/>
      <c r="V64" s="358"/>
      <c r="W64" s="358"/>
      <c r="X64" s="358"/>
      <c r="Y64" s="46" t="s">
        <v>143</v>
      </c>
      <c r="Z64" s="178"/>
      <c r="AA64" s="230"/>
      <c r="AB64" s="230"/>
      <c r="AC64" s="230"/>
      <c r="AD64" s="230"/>
      <c r="AE64" s="232"/>
      <c r="AF64" s="233"/>
      <c r="AG64" s="234"/>
      <c r="AI64" s="176"/>
    </row>
    <row r="65" spans="1:35" ht="12.95" customHeight="1">
      <c r="A65" s="309"/>
      <c r="B65" s="200"/>
      <c r="C65" s="329"/>
      <c r="D65" s="90" t="s">
        <v>143</v>
      </c>
      <c r="E65" s="133" t="s">
        <v>174</v>
      </c>
      <c r="F65" s="133"/>
      <c r="G65" s="133"/>
      <c r="H65" s="133"/>
      <c r="I65" s="133"/>
      <c r="J65" s="133"/>
      <c r="K65" s="133"/>
      <c r="L65" s="133"/>
      <c r="M65" s="133"/>
      <c r="N65" s="133"/>
      <c r="O65" s="133"/>
      <c r="P65" s="133"/>
      <c r="Q65" s="133"/>
      <c r="R65" s="133"/>
      <c r="S65" s="134"/>
      <c r="T65" s="357"/>
      <c r="U65" s="358"/>
      <c r="V65" s="358"/>
      <c r="W65" s="358"/>
      <c r="X65" s="358"/>
      <c r="Y65" s="46" t="s">
        <v>143</v>
      </c>
      <c r="Z65" s="179" t="s">
        <v>33</v>
      </c>
      <c r="AA65" s="230"/>
      <c r="AB65" s="230"/>
      <c r="AC65" s="230"/>
      <c r="AD65" s="230"/>
      <c r="AE65" s="232"/>
      <c r="AF65" s="233"/>
      <c r="AG65" s="234"/>
      <c r="AI65" s="176"/>
    </row>
    <row r="66" spans="1:35" ht="12.95" customHeight="1">
      <c r="A66" s="309"/>
      <c r="B66" s="200"/>
      <c r="C66" s="329"/>
      <c r="D66" s="338" t="s">
        <v>249</v>
      </c>
      <c r="E66" s="339"/>
      <c r="F66" s="339"/>
      <c r="G66" s="339"/>
      <c r="H66" s="339"/>
      <c r="I66" s="339"/>
      <c r="J66" s="339"/>
      <c r="K66" s="339"/>
      <c r="L66" s="107"/>
      <c r="M66" s="107"/>
      <c r="N66" s="108"/>
      <c r="O66" s="46" t="s">
        <v>143</v>
      </c>
      <c r="P66" s="88" t="s">
        <v>246</v>
      </c>
      <c r="Q66" s="46" t="s">
        <v>143</v>
      </c>
      <c r="R66" s="87" t="s">
        <v>33</v>
      </c>
      <c r="S66" s="89" t="s">
        <v>34</v>
      </c>
      <c r="T66" s="359"/>
      <c r="U66" s="360"/>
      <c r="V66" s="360"/>
      <c r="W66" s="360"/>
      <c r="X66" s="360"/>
      <c r="Y66" s="35"/>
      <c r="Z66" s="153"/>
      <c r="AA66" s="230"/>
      <c r="AB66" s="230"/>
      <c r="AC66" s="230"/>
      <c r="AD66" s="230"/>
      <c r="AE66" s="232"/>
      <c r="AF66" s="233"/>
      <c r="AG66" s="234"/>
      <c r="AI66" s="176"/>
    </row>
    <row r="67" spans="1:35" ht="13.5" customHeight="1">
      <c r="A67" s="324"/>
      <c r="B67" s="328"/>
      <c r="C67" s="329"/>
      <c r="D67" s="343" t="s">
        <v>94</v>
      </c>
      <c r="E67" s="343"/>
      <c r="F67" s="343"/>
      <c r="G67" s="343"/>
      <c r="H67" s="343"/>
      <c r="I67" s="343"/>
      <c r="J67" s="343"/>
      <c r="K67" s="343"/>
      <c r="L67" s="343"/>
      <c r="M67" s="343"/>
      <c r="N67" s="343"/>
      <c r="O67" s="343"/>
      <c r="P67" s="343"/>
      <c r="Q67" s="343"/>
      <c r="R67" s="343"/>
      <c r="S67" s="343"/>
      <c r="T67" s="54"/>
      <c r="U67" s="46"/>
      <c r="V67" s="335" t="s">
        <v>148</v>
      </c>
      <c r="W67" s="335"/>
      <c r="X67" s="46"/>
      <c r="Y67" s="55" t="s">
        <v>153</v>
      </c>
      <c r="Z67" s="56"/>
      <c r="AA67" s="230"/>
      <c r="AB67" s="230"/>
      <c r="AC67" s="230"/>
      <c r="AD67" s="230"/>
      <c r="AE67" s="232"/>
      <c r="AF67" s="233"/>
      <c r="AG67" s="234"/>
      <c r="AI67" s="176"/>
    </row>
    <row r="68" spans="1:35" ht="13.5" customHeight="1">
      <c r="A68" s="324"/>
      <c r="B68" s="328"/>
      <c r="C68" s="329"/>
      <c r="D68" s="139" t="s">
        <v>176</v>
      </c>
      <c r="E68" s="140"/>
      <c r="F68" s="140"/>
      <c r="G68" s="140"/>
      <c r="H68" s="140"/>
      <c r="I68" s="140"/>
      <c r="J68" s="140"/>
      <c r="K68" s="140"/>
      <c r="L68" s="140"/>
      <c r="M68" s="140"/>
      <c r="N68" s="140"/>
      <c r="O68" s="140"/>
      <c r="P68" s="140"/>
      <c r="Q68" s="140"/>
      <c r="R68" s="140"/>
      <c r="S68" s="141"/>
      <c r="T68" s="396"/>
      <c r="U68" s="397"/>
      <c r="V68" s="397"/>
      <c r="W68" s="397"/>
      <c r="X68" s="397"/>
      <c r="Y68" s="85"/>
      <c r="Z68" s="86"/>
      <c r="AA68" s="230"/>
      <c r="AB68" s="230"/>
      <c r="AC68" s="230"/>
      <c r="AD68" s="230"/>
      <c r="AE68" s="232"/>
      <c r="AF68" s="233"/>
      <c r="AG68" s="234"/>
      <c r="AI68" s="176"/>
    </row>
    <row r="69" spans="1:35" ht="13.5" customHeight="1">
      <c r="A69" s="324"/>
      <c r="B69" s="328"/>
      <c r="C69" s="329"/>
      <c r="D69" s="46"/>
      <c r="E69" s="136" t="s">
        <v>90</v>
      </c>
      <c r="F69" s="136"/>
      <c r="G69" s="136"/>
      <c r="H69" s="136"/>
      <c r="I69" s="136"/>
      <c r="J69" s="136"/>
      <c r="K69" s="136"/>
      <c r="L69" s="136"/>
      <c r="M69" s="136"/>
      <c r="N69" s="136"/>
      <c r="O69" s="136"/>
      <c r="P69" s="136"/>
      <c r="Q69" s="136"/>
      <c r="R69" s="136"/>
      <c r="S69" s="240"/>
      <c r="T69" s="398"/>
      <c r="U69" s="399"/>
      <c r="V69" s="399"/>
      <c r="W69" s="399"/>
      <c r="X69" s="399"/>
      <c r="Y69" s="87"/>
      <c r="Z69" s="178" t="s">
        <v>247</v>
      </c>
      <c r="AA69" s="230"/>
      <c r="AB69" s="230"/>
      <c r="AC69" s="230"/>
      <c r="AD69" s="230"/>
      <c r="AE69" s="232"/>
      <c r="AF69" s="233"/>
      <c r="AG69" s="234"/>
      <c r="AI69" s="176"/>
    </row>
    <row r="70" spans="1:35" ht="13.5" customHeight="1">
      <c r="A70" s="324"/>
      <c r="B70" s="328"/>
      <c r="C70" s="329"/>
      <c r="D70" s="135" t="s">
        <v>171</v>
      </c>
      <c r="E70" s="136"/>
      <c r="F70" s="136"/>
      <c r="G70" s="136"/>
      <c r="H70" s="136"/>
      <c r="I70" s="136"/>
      <c r="J70" s="136"/>
      <c r="K70" s="136"/>
      <c r="L70" s="136"/>
      <c r="M70" s="123"/>
      <c r="N70" s="124"/>
      <c r="O70" s="46" t="s">
        <v>143</v>
      </c>
      <c r="P70" s="88" t="s">
        <v>246</v>
      </c>
      <c r="Q70" s="46" t="s">
        <v>143</v>
      </c>
      <c r="R70" s="87" t="s">
        <v>33</v>
      </c>
      <c r="S70" s="89" t="s">
        <v>34</v>
      </c>
      <c r="T70" s="398"/>
      <c r="U70" s="399"/>
      <c r="V70" s="399"/>
      <c r="W70" s="399"/>
      <c r="X70" s="399"/>
      <c r="Y70" s="46" t="s">
        <v>143</v>
      </c>
      <c r="Z70" s="178"/>
      <c r="AA70" s="230"/>
      <c r="AB70" s="230"/>
      <c r="AC70" s="230"/>
      <c r="AD70" s="230"/>
      <c r="AE70" s="232"/>
      <c r="AF70" s="233"/>
      <c r="AG70" s="234"/>
      <c r="AI70" s="176"/>
    </row>
    <row r="71" spans="1:35" ht="13.5" customHeight="1">
      <c r="A71" s="324"/>
      <c r="B71" s="328"/>
      <c r="C71" s="329"/>
      <c r="D71" s="135" t="s">
        <v>172</v>
      </c>
      <c r="E71" s="136"/>
      <c r="F71" s="136"/>
      <c r="G71" s="136"/>
      <c r="H71" s="136"/>
      <c r="I71" s="136"/>
      <c r="J71" s="136"/>
      <c r="K71" s="136"/>
      <c r="L71" s="136"/>
      <c r="M71" s="123"/>
      <c r="N71" s="124"/>
      <c r="O71" s="46" t="s">
        <v>143</v>
      </c>
      <c r="P71" s="88" t="s">
        <v>246</v>
      </c>
      <c r="Q71" s="46" t="s">
        <v>143</v>
      </c>
      <c r="R71" s="87" t="s">
        <v>33</v>
      </c>
      <c r="S71" s="89" t="s">
        <v>34</v>
      </c>
      <c r="T71" s="398"/>
      <c r="U71" s="399"/>
      <c r="V71" s="399"/>
      <c r="W71" s="399"/>
      <c r="X71" s="399"/>
      <c r="Y71" s="46" t="s">
        <v>143</v>
      </c>
      <c r="Z71" s="179" t="s">
        <v>33</v>
      </c>
      <c r="AA71" s="230"/>
      <c r="AB71" s="230"/>
      <c r="AC71" s="230"/>
      <c r="AD71" s="230"/>
      <c r="AE71" s="232"/>
      <c r="AF71" s="233"/>
      <c r="AG71" s="234"/>
      <c r="AI71" s="176"/>
    </row>
    <row r="72" spans="1:35" ht="13.5" customHeight="1">
      <c r="A72" s="324"/>
      <c r="B72" s="328"/>
      <c r="C72" s="329"/>
      <c r="D72" s="90" t="s">
        <v>143</v>
      </c>
      <c r="E72" s="136" t="s">
        <v>160</v>
      </c>
      <c r="F72" s="136"/>
      <c r="G72" s="136"/>
      <c r="H72" s="136"/>
      <c r="I72" s="136"/>
      <c r="J72" s="136"/>
      <c r="K72" s="136"/>
      <c r="L72" s="136"/>
      <c r="M72" s="136"/>
      <c r="N72" s="136"/>
      <c r="O72" s="136"/>
      <c r="P72" s="136"/>
      <c r="Q72" s="136"/>
      <c r="R72" s="136"/>
      <c r="S72" s="240"/>
      <c r="T72" s="398"/>
      <c r="U72" s="399"/>
      <c r="V72" s="399"/>
      <c r="W72" s="399"/>
      <c r="X72" s="399"/>
      <c r="Y72" s="87"/>
      <c r="Z72" s="179"/>
      <c r="AA72" s="230"/>
      <c r="AB72" s="230"/>
      <c r="AC72" s="230"/>
      <c r="AD72" s="230"/>
      <c r="AE72" s="232"/>
      <c r="AF72" s="233"/>
      <c r="AG72" s="234"/>
      <c r="AI72" s="176"/>
    </row>
    <row r="73" spans="1:35" ht="13.5" customHeight="1">
      <c r="A73" s="324"/>
      <c r="B73" s="328"/>
      <c r="C73" s="329"/>
      <c r="D73" s="135" t="s">
        <v>171</v>
      </c>
      <c r="E73" s="136"/>
      <c r="F73" s="136"/>
      <c r="G73" s="136"/>
      <c r="H73" s="136"/>
      <c r="I73" s="136"/>
      <c r="J73" s="136"/>
      <c r="K73" s="136"/>
      <c r="L73" s="136"/>
      <c r="M73" s="123"/>
      <c r="N73" s="124"/>
      <c r="O73" s="46" t="s">
        <v>80</v>
      </c>
      <c r="P73" s="88" t="s">
        <v>246</v>
      </c>
      <c r="Q73" s="46" t="s">
        <v>143</v>
      </c>
      <c r="R73" s="87" t="s">
        <v>33</v>
      </c>
      <c r="S73" s="89" t="s">
        <v>34</v>
      </c>
      <c r="T73" s="398"/>
      <c r="U73" s="399"/>
      <c r="V73" s="399"/>
      <c r="W73" s="399"/>
      <c r="X73" s="399"/>
      <c r="Y73" s="87"/>
      <c r="Z73" s="89"/>
      <c r="AA73" s="230"/>
      <c r="AB73" s="230"/>
      <c r="AC73" s="230"/>
      <c r="AD73" s="230"/>
      <c r="AE73" s="232"/>
      <c r="AF73" s="233"/>
      <c r="AG73" s="234"/>
      <c r="AI73" s="176"/>
    </row>
    <row r="74" spans="1:35" ht="13.5" customHeight="1">
      <c r="A74" s="324"/>
      <c r="B74" s="328"/>
      <c r="C74" s="329"/>
      <c r="D74" s="137" t="s">
        <v>172</v>
      </c>
      <c r="E74" s="138"/>
      <c r="F74" s="138"/>
      <c r="G74" s="138"/>
      <c r="H74" s="138"/>
      <c r="I74" s="138"/>
      <c r="J74" s="138"/>
      <c r="K74" s="138"/>
      <c r="L74" s="138"/>
      <c r="M74" s="125"/>
      <c r="N74" s="126"/>
      <c r="O74" s="46" t="s">
        <v>143</v>
      </c>
      <c r="P74" s="88" t="s">
        <v>246</v>
      </c>
      <c r="Q74" s="46" t="s">
        <v>143</v>
      </c>
      <c r="R74" s="87" t="s">
        <v>33</v>
      </c>
      <c r="S74" s="89" t="s">
        <v>34</v>
      </c>
      <c r="T74" s="400"/>
      <c r="U74" s="401"/>
      <c r="V74" s="401"/>
      <c r="W74" s="401"/>
      <c r="X74" s="401"/>
      <c r="Y74" s="35"/>
      <c r="Z74" s="91"/>
      <c r="AA74" s="230"/>
      <c r="AB74" s="230"/>
      <c r="AC74" s="230"/>
      <c r="AD74" s="230"/>
      <c r="AE74" s="232"/>
      <c r="AF74" s="233"/>
      <c r="AG74" s="234"/>
      <c r="AI74" s="176"/>
    </row>
    <row r="75" spans="1:35" ht="13.5" customHeight="1">
      <c r="A75" s="324"/>
      <c r="B75" s="328"/>
      <c r="C75" s="329"/>
      <c r="D75" s="139" t="s">
        <v>177</v>
      </c>
      <c r="E75" s="140"/>
      <c r="F75" s="140"/>
      <c r="G75" s="140"/>
      <c r="H75" s="140"/>
      <c r="I75" s="140"/>
      <c r="J75" s="140"/>
      <c r="K75" s="140"/>
      <c r="L75" s="140"/>
      <c r="M75" s="140"/>
      <c r="N75" s="140"/>
      <c r="O75" s="140"/>
      <c r="P75" s="140"/>
      <c r="Q75" s="140"/>
      <c r="R75" s="140"/>
      <c r="S75" s="141"/>
      <c r="T75" s="127"/>
      <c r="U75" s="128"/>
      <c r="V75" s="128"/>
      <c r="W75" s="128"/>
      <c r="X75" s="128"/>
      <c r="Y75" s="85"/>
      <c r="Z75" s="86"/>
      <c r="AA75" s="230"/>
      <c r="AB75" s="230"/>
      <c r="AC75" s="230"/>
      <c r="AD75" s="230"/>
      <c r="AE75" s="232"/>
      <c r="AF75" s="233"/>
      <c r="AG75" s="234"/>
      <c r="AI75" s="176"/>
    </row>
    <row r="76" spans="1:35" ht="13.5" customHeight="1">
      <c r="A76" s="324"/>
      <c r="B76" s="328"/>
      <c r="C76" s="329"/>
      <c r="D76" s="90" t="s">
        <v>143</v>
      </c>
      <c r="E76" s="133" t="s">
        <v>161</v>
      </c>
      <c r="F76" s="133"/>
      <c r="G76" s="133"/>
      <c r="H76" s="133"/>
      <c r="I76" s="133"/>
      <c r="J76" s="133"/>
      <c r="K76" s="133"/>
      <c r="L76" s="133"/>
      <c r="M76" s="133"/>
      <c r="N76" s="133"/>
      <c r="O76" s="133"/>
      <c r="P76" s="133"/>
      <c r="Q76" s="133"/>
      <c r="R76" s="133"/>
      <c r="S76" s="134"/>
      <c r="T76" s="129"/>
      <c r="U76" s="130"/>
      <c r="V76" s="130"/>
      <c r="W76" s="130"/>
      <c r="X76" s="130"/>
      <c r="Y76" s="87"/>
      <c r="Z76" s="89"/>
      <c r="AA76" s="230"/>
      <c r="AB76" s="230"/>
      <c r="AC76" s="230"/>
      <c r="AD76" s="230"/>
      <c r="AE76" s="232"/>
      <c r="AF76" s="233"/>
      <c r="AG76" s="234"/>
      <c r="AI76" s="176"/>
    </row>
    <row r="77" spans="1:35" ht="13.5" customHeight="1">
      <c r="A77" s="324"/>
      <c r="B77" s="328"/>
      <c r="C77" s="329"/>
      <c r="D77" s="90" t="s">
        <v>143</v>
      </c>
      <c r="E77" s="133" t="s">
        <v>91</v>
      </c>
      <c r="F77" s="133"/>
      <c r="G77" s="133"/>
      <c r="H77" s="133"/>
      <c r="I77" s="133"/>
      <c r="J77" s="133"/>
      <c r="K77" s="133"/>
      <c r="L77" s="133"/>
      <c r="M77" s="133"/>
      <c r="N77" s="133"/>
      <c r="O77" s="133"/>
      <c r="P77" s="133"/>
      <c r="Q77" s="133"/>
      <c r="R77" s="133"/>
      <c r="S77" s="134"/>
      <c r="T77" s="129"/>
      <c r="U77" s="130"/>
      <c r="V77" s="130"/>
      <c r="W77" s="130"/>
      <c r="X77" s="130"/>
      <c r="Y77" s="87"/>
      <c r="Z77" s="89"/>
      <c r="AA77" s="230"/>
      <c r="AB77" s="230"/>
      <c r="AC77" s="230"/>
      <c r="AD77" s="230"/>
      <c r="AE77" s="232"/>
      <c r="AF77" s="233"/>
      <c r="AG77" s="234"/>
      <c r="AI77" s="176"/>
    </row>
    <row r="78" spans="1:35" ht="13.5" customHeight="1">
      <c r="A78" s="324"/>
      <c r="B78" s="328"/>
      <c r="C78" s="329"/>
      <c r="D78" s="135" t="s">
        <v>171</v>
      </c>
      <c r="E78" s="136"/>
      <c r="F78" s="136"/>
      <c r="G78" s="136"/>
      <c r="H78" s="136"/>
      <c r="I78" s="136"/>
      <c r="J78" s="136"/>
      <c r="K78" s="136"/>
      <c r="L78" s="136"/>
      <c r="M78" s="123"/>
      <c r="N78" s="124"/>
      <c r="O78" s="46" t="s">
        <v>143</v>
      </c>
      <c r="P78" s="88" t="s">
        <v>246</v>
      </c>
      <c r="Q78" s="46" t="s">
        <v>143</v>
      </c>
      <c r="R78" s="87" t="s">
        <v>33</v>
      </c>
      <c r="S78" s="89" t="s">
        <v>34</v>
      </c>
      <c r="T78" s="129"/>
      <c r="U78" s="130"/>
      <c r="V78" s="130"/>
      <c r="W78" s="130"/>
      <c r="X78" s="130"/>
      <c r="Y78" s="87"/>
      <c r="Z78" s="178" t="s">
        <v>247</v>
      </c>
      <c r="AA78" s="230"/>
      <c r="AB78" s="230"/>
      <c r="AC78" s="230"/>
      <c r="AD78" s="230"/>
      <c r="AE78" s="232"/>
      <c r="AF78" s="233"/>
      <c r="AG78" s="234"/>
      <c r="AI78" s="176"/>
    </row>
    <row r="79" spans="1:35" ht="13.5" customHeight="1">
      <c r="A79" s="324"/>
      <c r="B79" s="328"/>
      <c r="C79" s="329"/>
      <c r="D79" s="135" t="s">
        <v>172</v>
      </c>
      <c r="E79" s="136"/>
      <c r="F79" s="136"/>
      <c r="G79" s="136"/>
      <c r="H79" s="136"/>
      <c r="I79" s="136"/>
      <c r="J79" s="136"/>
      <c r="K79" s="136"/>
      <c r="L79" s="136"/>
      <c r="M79" s="123"/>
      <c r="N79" s="124"/>
      <c r="O79" s="46" t="s">
        <v>143</v>
      </c>
      <c r="P79" s="88" t="s">
        <v>246</v>
      </c>
      <c r="Q79" s="46" t="s">
        <v>143</v>
      </c>
      <c r="R79" s="87" t="s">
        <v>33</v>
      </c>
      <c r="S79" s="89" t="s">
        <v>34</v>
      </c>
      <c r="T79" s="129"/>
      <c r="U79" s="130"/>
      <c r="V79" s="130"/>
      <c r="W79" s="130"/>
      <c r="X79" s="130"/>
      <c r="Y79" s="46" t="s">
        <v>143</v>
      </c>
      <c r="Z79" s="178"/>
      <c r="AA79" s="230"/>
      <c r="AB79" s="230"/>
      <c r="AC79" s="230"/>
      <c r="AD79" s="230"/>
      <c r="AE79" s="232"/>
      <c r="AF79" s="233"/>
      <c r="AG79" s="234"/>
      <c r="AI79" s="176"/>
    </row>
    <row r="80" spans="1:35" ht="13.5" customHeight="1">
      <c r="A80" s="324"/>
      <c r="B80" s="328"/>
      <c r="C80" s="329"/>
      <c r="D80" s="92" t="s">
        <v>143</v>
      </c>
      <c r="E80" s="133" t="s">
        <v>162</v>
      </c>
      <c r="F80" s="133"/>
      <c r="G80" s="133"/>
      <c r="H80" s="133"/>
      <c r="I80" s="133"/>
      <c r="J80" s="133"/>
      <c r="K80" s="133"/>
      <c r="L80" s="133"/>
      <c r="M80" s="133"/>
      <c r="N80" s="133"/>
      <c r="O80" s="133"/>
      <c r="P80" s="133"/>
      <c r="Q80" s="133"/>
      <c r="R80" s="133"/>
      <c r="S80" s="134"/>
      <c r="T80" s="129"/>
      <c r="U80" s="130"/>
      <c r="V80" s="130"/>
      <c r="W80" s="130"/>
      <c r="X80" s="130"/>
      <c r="Y80" s="46" t="s">
        <v>143</v>
      </c>
      <c r="Z80" s="179" t="s">
        <v>33</v>
      </c>
      <c r="AA80" s="230"/>
      <c r="AB80" s="230"/>
      <c r="AC80" s="230"/>
      <c r="AD80" s="230"/>
      <c r="AE80" s="232"/>
      <c r="AF80" s="233"/>
      <c r="AG80" s="234"/>
      <c r="AI80" s="176"/>
    </row>
    <row r="81" spans="1:35" ht="13.5" customHeight="1">
      <c r="A81" s="324"/>
      <c r="B81" s="328"/>
      <c r="C81" s="329"/>
      <c r="D81" s="135" t="s">
        <v>171</v>
      </c>
      <c r="E81" s="136"/>
      <c r="F81" s="136"/>
      <c r="G81" s="136"/>
      <c r="H81" s="136"/>
      <c r="I81" s="136"/>
      <c r="J81" s="136"/>
      <c r="K81" s="136"/>
      <c r="L81" s="136"/>
      <c r="M81" s="123"/>
      <c r="N81" s="124"/>
      <c r="O81" s="46" t="s">
        <v>143</v>
      </c>
      <c r="P81" s="88" t="s">
        <v>246</v>
      </c>
      <c r="Q81" s="46" t="s">
        <v>143</v>
      </c>
      <c r="R81" s="87" t="s">
        <v>33</v>
      </c>
      <c r="S81" s="89" t="s">
        <v>34</v>
      </c>
      <c r="T81" s="129"/>
      <c r="U81" s="130"/>
      <c r="V81" s="130"/>
      <c r="W81" s="130"/>
      <c r="X81" s="130"/>
      <c r="Y81" s="87"/>
      <c r="Z81" s="179"/>
      <c r="AA81" s="230"/>
      <c r="AB81" s="230"/>
      <c r="AC81" s="230"/>
      <c r="AD81" s="230"/>
      <c r="AE81" s="232"/>
      <c r="AF81" s="233"/>
      <c r="AG81" s="234"/>
      <c r="AI81" s="176"/>
    </row>
    <row r="82" spans="1:35" ht="13.5" customHeight="1">
      <c r="A82" s="324"/>
      <c r="B82" s="328"/>
      <c r="C82" s="329"/>
      <c r="D82" s="137" t="s">
        <v>172</v>
      </c>
      <c r="E82" s="138"/>
      <c r="F82" s="138"/>
      <c r="G82" s="138"/>
      <c r="H82" s="138"/>
      <c r="I82" s="138"/>
      <c r="J82" s="138"/>
      <c r="K82" s="138"/>
      <c r="L82" s="138"/>
      <c r="M82" s="123"/>
      <c r="N82" s="124"/>
      <c r="O82" s="46" t="s">
        <v>143</v>
      </c>
      <c r="P82" s="88" t="s">
        <v>246</v>
      </c>
      <c r="Q82" s="46" t="s">
        <v>143</v>
      </c>
      <c r="R82" s="87" t="s">
        <v>33</v>
      </c>
      <c r="S82" s="89" t="s">
        <v>34</v>
      </c>
      <c r="T82" s="131"/>
      <c r="U82" s="132"/>
      <c r="V82" s="132"/>
      <c r="W82" s="132"/>
      <c r="X82" s="132"/>
      <c r="Y82" s="35"/>
      <c r="Z82" s="91"/>
      <c r="AA82" s="230"/>
      <c r="AB82" s="230"/>
      <c r="AC82" s="230"/>
      <c r="AD82" s="230"/>
      <c r="AE82" s="232"/>
      <c r="AF82" s="233"/>
      <c r="AG82" s="234"/>
      <c r="AI82" s="176"/>
    </row>
    <row r="83" spans="1:35" ht="13.5" customHeight="1">
      <c r="A83" s="324"/>
      <c r="B83" s="328"/>
      <c r="C83" s="329"/>
      <c r="D83" s="46"/>
      <c r="E83" s="197" t="s">
        <v>185</v>
      </c>
      <c r="F83" s="198"/>
      <c r="G83" s="198"/>
      <c r="H83" s="198"/>
      <c r="I83" s="198"/>
      <c r="J83" s="198"/>
      <c r="K83" s="198"/>
      <c r="L83" s="198"/>
      <c r="M83" s="198"/>
      <c r="N83" s="198"/>
      <c r="O83" s="198"/>
      <c r="P83" s="198"/>
      <c r="Q83" s="198"/>
      <c r="R83" s="198"/>
      <c r="S83" s="199"/>
      <c r="T83" s="54"/>
      <c r="U83" s="46"/>
      <c r="V83" s="335" t="s">
        <v>148</v>
      </c>
      <c r="W83" s="335"/>
      <c r="X83" s="46"/>
      <c r="Y83" s="55" t="s">
        <v>153</v>
      </c>
      <c r="Z83" s="56"/>
      <c r="AA83" s="230"/>
      <c r="AB83" s="230"/>
      <c r="AC83" s="230"/>
      <c r="AD83" s="230"/>
      <c r="AE83" s="232"/>
      <c r="AF83" s="233"/>
      <c r="AG83" s="234"/>
      <c r="AI83" s="176"/>
    </row>
    <row r="84" spans="1:35" ht="14.25" customHeight="1">
      <c r="A84" s="325"/>
      <c r="B84" s="330"/>
      <c r="C84" s="331"/>
      <c r="D84" s="197" t="s">
        <v>95</v>
      </c>
      <c r="E84" s="198"/>
      <c r="F84" s="198"/>
      <c r="G84" s="198"/>
      <c r="H84" s="198"/>
      <c r="I84" s="198"/>
      <c r="J84" s="198"/>
      <c r="K84" s="198"/>
      <c r="L84" s="198"/>
      <c r="M84" s="198"/>
      <c r="N84" s="198"/>
      <c r="O84" s="198"/>
      <c r="P84" s="198"/>
      <c r="Q84" s="198"/>
      <c r="R84" s="198"/>
      <c r="S84" s="199"/>
      <c r="T84" s="54"/>
      <c r="U84" s="46"/>
      <c r="V84" s="335" t="s">
        <v>148</v>
      </c>
      <c r="W84" s="335"/>
      <c r="X84" s="46"/>
      <c r="Y84" s="55" t="s">
        <v>153</v>
      </c>
      <c r="Z84" s="56"/>
      <c r="AA84" s="231"/>
      <c r="AB84" s="231"/>
      <c r="AC84" s="231"/>
      <c r="AD84" s="231"/>
      <c r="AE84" s="235"/>
      <c r="AF84" s="236"/>
      <c r="AG84" s="237"/>
      <c r="AI84" s="177"/>
    </row>
    <row r="85" spans="1:35" ht="11.25" customHeight="1" thickBot="1">
      <c r="A85" s="93" t="s">
        <v>71</v>
      </c>
      <c r="B85" s="349" t="s">
        <v>96</v>
      </c>
      <c r="C85" s="350"/>
      <c r="D85" s="350"/>
      <c r="E85" s="350"/>
      <c r="F85" s="350"/>
      <c r="G85" s="350"/>
      <c r="H85" s="350"/>
      <c r="I85" s="350"/>
      <c r="J85" s="350"/>
      <c r="K85" s="350"/>
      <c r="L85" s="350"/>
      <c r="M85" s="350"/>
      <c r="N85" s="350"/>
      <c r="O85" s="350"/>
      <c r="P85" s="350"/>
      <c r="Q85" s="350"/>
      <c r="R85" s="350"/>
      <c r="S85" s="350"/>
      <c r="T85" s="350"/>
      <c r="U85" s="350"/>
      <c r="V85" s="350"/>
      <c r="W85" s="350"/>
      <c r="X85" s="350"/>
      <c r="Y85" s="350"/>
      <c r="Z85" s="351"/>
      <c r="AA85" s="43" t="str">
        <f>IF(COUNTIF($AI85, "指摘なし"), "○", "")&amp;IF(COUNTIF($AI85, "対象外"), "ー","")</f>
        <v/>
      </c>
      <c r="AB85" s="43" t="str">
        <f>IF(COUNTIF($AI85, "要重点"), "○", "")&amp;IF(COUNTIF($AI85, "対象外"), "ー","")</f>
        <v/>
      </c>
      <c r="AC85" s="43" t="str">
        <f>IF(COUNTIF($AI85, "要是正")+COUNTIF($AI85,"既存")+COUNTIF($AI85,"既存＋要是正")+COUNTIF($AI85,"既存+要重点"),"○", "")&amp;IF(COUNTIF($AI85, "対象外"), "ー","")</f>
        <v/>
      </c>
      <c r="AD85" s="100" t="str">
        <f>IF(COUNTIF($AI85, "既存")+COUNTIF($AI85,"既存+要重点"), "○", "")&amp;IF(COUNTIF($AI85, "対象外"), "ー","")</f>
        <v/>
      </c>
      <c r="AE85" s="352"/>
      <c r="AF85" s="353"/>
      <c r="AG85" s="354"/>
      <c r="AI85" s="23"/>
    </row>
    <row r="86" spans="1:35" ht="11.25" customHeight="1">
      <c r="A86" s="297" t="s">
        <v>6</v>
      </c>
      <c r="B86" s="282" t="s">
        <v>81</v>
      </c>
      <c r="C86" s="283"/>
      <c r="D86" s="283"/>
      <c r="E86" s="283"/>
      <c r="F86" s="283"/>
      <c r="G86" s="283"/>
      <c r="H86" s="283"/>
      <c r="I86" s="283"/>
      <c r="J86" s="283"/>
      <c r="K86" s="283"/>
      <c r="L86" s="283"/>
      <c r="M86" s="283"/>
      <c r="N86" s="283"/>
      <c r="O86" s="283"/>
      <c r="P86" s="283"/>
      <c r="Q86" s="283"/>
      <c r="R86" s="283"/>
      <c r="S86" s="283"/>
      <c r="T86" s="283"/>
      <c r="U86" s="283"/>
      <c r="V86" s="283"/>
      <c r="W86" s="283"/>
      <c r="X86" s="283"/>
      <c r="Y86" s="283"/>
      <c r="Z86" s="300"/>
      <c r="AA86" s="305" t="s">
        <v>7</v>
      </c>
      <c r="AB86" s="306"/>
      <c r="AC86" s="306"/>
      <c r="AD86" s="307"/>
      <c r="AE86" s="282" t="s">
        <v>8</v>
      </c>
      <c r="AF86" s="283"/>
      <c r="AG86" s="284"/>
    </row>
    <row r="87" spans="1:35" ht="11.25" customHeight="1">
      <c r="A87" s="298"/>
      <c r="B87" s="285"/>
      <c r="C87" s="394"/>
      <c r="D87" s="394"/>
      <c r="E87" s="394"/>
      <c r="F87" s="394"/>
      <c r="G87" s="394"/>
      <c r="H87" s="394"/>
      <c r="I87" s="394"/>
      <c r="J87" s="394"/>
      <c r="K87" s="394"/>
      <c r="L87" s="394"/>
      <c r="M87" s="394"/>
      <c r="N87" s="394"/>
      <c r="O87" s="394"/>
      <c r="P87" s="394"/>
      <c r="Q87" s="394"/>
      <c r="R87" s="394"/>
      <c r="S87" s="394"/>
      <c r="T87" s="394"/>
      <c r="U87" s="394"/>
      <c r="V87" s="394"/>
      <c r="W87" s="394"/>
      <c r="X87" s="394"/>
      <c r="Y87" s="394"/>
      <c r="Z87" s="301"/>
      <c r="AA87" s="291" t="s">
        <v>9</v>
      </c>
      <c r="AB87" s="291" t="s">
        <v>10</v>
      </c>
      <c r="AC87" s="293" t="s">
        <v>11</v>
      </c>
      <c r="AD87" s="112"/>
      <c r="AE87" s="285"/>
      <c r="AF87" s="394"/>
      <c r="AG87" s="287"/>
    </row>
    <row r="88" spans="1:35" ht="21.75" customHeight="1" thickBot="1">
      <c r="A88" s="299"/>
      <c r="B88" s="302"/>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4"/>
      <c r="AA88" s="292"/>
      <c r="AB88" s="292"/>
      <c r="AC88" s="294"/>
      <c r="AD88" s="111" t="s">
        <v>12</v>
      </c>
      <c r="AE88" s="288"/>
      <c r="AF88" s="289"/>
      <c r="AG88" s="290"/>
    </row>
    <row r="89" spans="1:35" ht="11.25" customHeight="1">
      <c r="A89" s="114">
        <v>2</v>
      </c>
      <c r="B89" s="295" t="s">
        <v>97</v>
      </c>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1"/>
    </row>
    <row r="90" spans="1:35" ht="11.25" customHeight="1">
      <c r="A90" s="32" t="s">
        <v>13</v>
      </c>
      <c r="B90" s="197" t="s">
        <v>178</v>
      </c>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9"/>
      <c r="AA90" s="42" t="str">
        <f t="shared" ref="AA90:AA96" si="0">IF(COUNTIF($AI90, "指摘なし"), "○", "")&amp;IF(COUNTIF($AI90, "対象外"), "ー","")</f>
        <v/>
      </c>
      <c r="AB90" s="42" t="str">
        <f t="shared" ref="AB90:AB96" si="1">IF(COUNTIF($AI90, "要重点"), "○", "")&amp;IF(COUNTIF($AI90, "対象外"), "ー","")</f>
        <v/>
      </c>
      <c r="AC90" s="42" t="str">
        <f t="shared" ref="AC90:AC96" si="2">IF(COUNTIF($AI90, "要是正")+COUNTIF($AI90,"既存")+COUNTIF($AI90,"既存＋要是正")+COUNTIF($AI90,"既存+要重点"),"○", "")&amp;IF(COUNTIF($AI90, "対象外"), "ー","")</f>
        <v/>
      </c>
      <c r="AD90" s="101" t="str">
        <f t="shared" ref="AD90:AD96" si="3">IF(COUNTIF($AI90, "既存")+COUNTIF($AI90,"既存+要重点"), "○", "")&amp;IF(COUNTIF($AI90, "対象外"), "ー","")</f>
        <v/>
      </c>
      <c r="AE90" s="120"/>
      <c r="AF90" s="121"/>
      <c r="AG90" s="122"/>
      <c r="AI90" s="23"/>
    </row>
    <row r="91" spans="1:35" ht="11.25" customHeight="1">
      <c r="A91" s="32" t="s">
        <v>14</v>
      </c>
      <c r="B91" s="197" t="s">
        <v>179</v>
      </c>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9"/>
      <c r="AA91" s="42" t="str">
        <f t="shared" si="0"/>
        <v/>
      </c>
      <c r="AB91" s="42" t="str">
        <f t="shared" si="1"/>
        <v/>
      </c>
      <c r="AC91" s="42" t="str">
        <f t="shared" si="2"/>
        <v/>
      </c>
      <c r="AD91" s="101" t="str">
        <f t="shared" si="3"/>
        <v/>
      </c>
      <c r="AE91" s="120"/>
      <c r="AF91" s="121"/>
      <c r="AG91" s="122"/>
      <c r="AI91" s="23"/>
    </row>
    <row r="92" spans="1:35" ht="11.25" customHeight="1">
      <c r="A92" s="32" t="s">
        <v>15</v>
      </c>
      <c r="B92" s="197" t="s">
        <v>98</v>
      </c>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9"/>
      <c r="AA92" s="42" t="str">
        <f t="shared" si="0"/>
        <v/>
      </c>
      <c r="AB92" s="42" t="str">
        <f t="shared" si="1"/>
        <v/>
      </c>
      <c r="AC92" s="42" t="str">
        <f t="shared" si="2"/>
        <v/>
      </c>
      <c r="AD92" s="101" t="str">
        <f t="shared" si="3"/>
        <v/>
      </c>
      <c r="AE92" s="120"/>
      <c r="AF92" s="121"/>
      <c r="AG92" s="122"/>
      <c r="AI92" s="23"/>
    </row>
    <row r="93" spans="1:35" ht="11.25" customHeight="1">
      <c r="A93" s="32" t="s">
        <v>16</v>
      </c>
      <c r="B93" s="197" t="s">
        <v>99</v>
      </c>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9"/>
      <c r="AA93" s="42" t="str">
        <f t="shared" si="0"/>
        <v/>
      </c>
      <c r="AB93" s="42" t="str">
        <f t="shared" si="1"/>
        <v/>
      </c>
      <c r="AC93" s="42" t="str">
        <f t="shared" si="2"/>
        <v/>
      </c>
      <c r="AD93" s="101" t="str">
        <f t="shared" si="3"/>
        <v/>
      </c>
      <c r="AE93" s="120"/>
      <c r="AF93" s="121"/>
      <c r="AG93" s="122"/>
      <c r="AI93" s="23"/>
    </row>
    <row r="94" spans="1:35" ht="11.25" customHeight="1">
      <c r="A94" s="32" t="s">
        <v>17</v>
      </c>
      <c r="B94" s="197" t="s">
        <v>100</v>
      </c>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9"/>
      <c r="AA94" s="42" t="str">
        <f t="shared" si="0"/>
        <v/>
      </c>
      <c r="AB94" s="42" t="str">
        <f t="shared" si="1"/>
        <v/>
      </c>
      <c r="AC94" s="42" t="str">
        <f t="shared" si="2"/>
        <v/>
      </c>
      <c r="AD94" s="101" t="str">
        <f t="shared" si="3"/>
        <v/>
      </c>
      <c r="AE94" s="120"/>
      <c r="AF94" s="121"/>
      <c r="AG94" s="122"/>
      <c r="AI94" s="23"/>
    </row>
    <row r="95" spans="1:35" ht="11.25" customHeight="1">
      <c r="A95" s="32" t="s">
        <v>35</v>
      </c>
      <c r="B95" s="343" t="s">
        <v>101</v>
      </c>
      <c r="C95" s="343"/>
      <c r="D95" s="343"/>
      <c r="E95" s="343"/>
      <c r="F95" s="343"/>
      <c r="G95" s="343"/>
      <c r="H95" s="343"/>
      <c r="I95" s="343"/>
      <c r="J95" s="343"/>
      <c r="K95" s="343"/>
      <c r="L95" s="343"/>
      <c r="M95" s="343"/>
      <c r="N95" s="343"/>
      <c r="O95" s="343"/>
      <c r="P95" s="343"/>
      <c r="Q95" s="343"/>
      <c r="R95" s="343"/>
      <c r="S95" s="343"/>
      <c r="T95" s="343"/>
      <c r="U95" s="343"/>
      <c r="V95" s="343"/>
      <c r="W95" s="343"/>
      <c r="X95" s="343"/>
      <c r="Y95" s="343"/>
      <c r="Z95" s="343"/>
      <c r="AA95" s="42" t="str">
        <f t="shared" si="0"/>
        <v/>
      </c>
      <c r="AB95" s="42" t="str">
        <f t="shared" si="1"/>
        <v/>
      </c>
      <c r="AC95" s="42" t="str">
        <f t="shared" si="2"/>
        <v/>
      </c>
      <c r="AD95" s="42" t="str">
        <f t="shared" si="3"/>
        <v/>
      </c>
      <c r="AE95" s="120"/>
      <c r="AF95" s="121"/>
      <c r="AG95" s="122"/>
      <c r="AI95" s="23"/>
    </row>
    <row r="96" spans="1:35" ht="11.25" customHeight="1">
      <c r="A96" s="308" t="s">
        <v>21</v>
      </c>
      <c r="B96" s="139" t="s">
        <v>102</v>
      </c>
      <c r="C96" s="140"/>
      <c r="D96" s="140"/>
      <c r="E96" s="312"/>
      <c r="F96" s="312"/>
      <c r="G96" s="312"/>
      <c r="H96" s="312"/>
      <c r="I96" s="242" t="s">
        <v>72</v>
      </c>
      <c r="J96" s="242"/>
      <c r="K96" s="242"/>
      <c r="L96" s="242"/>
      <c r="M96" s="242"/>
      <c r="N96" s="242"/>
      <c r="O96" s="242"/>
      <c r="P96" s="242"/>
      <c r="Q96" s="242"/>
      <c r="R96" s="242"/>
      <c r="S96" s="242"/>
      <c r="T96" s="139" t="s">
        <v>73</v>
      </c>
      <c r="U96" s="140"/>
      <c r="V96" s="312"/>
      <c r="W96" s="312"/>
      <c r="X96" s="312"/>
      <c r="Y96" s="242" t="s">
        <v>103</v>
      </c>
      <c r="Z96" s="243"/>
      <c r="AA96" s="185" t="str">
        <f t="shared" si="0"/>
        <v/>
      </c>
      <c r="AB96" s="185" t="str">
        <f t="shared" si="1"/>
        <v/>
      </c>
      <c r="AC96" s="185" t="str">
        <f t="shared" si="2"/>
        <v/>
      </c>
      <c r="AD96" s="185" t="str">
        <f t="shared" si="3"/>
        <v/>
      </c>
      <c r="AE96" s="188"/>
      <c r="AF96" s="189"/>
      <c r="AG96" s="190"/>
      <c r="AI96" s="175"/>
    </row>
    <row r="97" spans="1:35" ht="11.25" customHeight="1" thickBot="1">
      <c r="A97" s="361"/>
      <c r="B97" s="247"/>
      <c r="C97" s="248"/>
      <c r="D97" s="248"/>
      <c r="E97" s="362"/>
      <c r="F97" s="362"/>
      <c r="G97" s="362"/>
      <c r="H97" s="362"/>
      <c r="I97" s="363"/>
      <c r="J97" s="363"/>
      <c r="K97" s="363"/>
      <c r="L97" s="363"/>
      <c r="M97" s="363"/>
      <c r="N97" s="363"/>
      <c r="O97" s="363"/>
      <c r="P97" s="363"/>
      <c r="Q97" s="363"/>
      <c r="R97" s="363"/>
      <c r="S97" s="363"/>
      <c r="T97" s="247" t="s">
        <v>74</v>
      </c>
      <c r="U97" s="248"/>
      <c r="V97" s="362"/>
      <c r="W97" s="362"/>
      <c r="X97" s="362"/>
      <c r="Y97" s="363" t="s">
        <v>103</v>
      </c>
      <c r="Z97" s="367"/>
      <c r="AA97" s="373"/>
      <c r="AB97" s="373"/>
      <c r="AC97" s="373"/>
      <c r="AD97" s="373"/>
      <c r="AE97" s="364"/>
      <c r="AF97" s="365"/>
      <c r="AG97" s="366"/>
      <c r="AI97" s="177"/>
    </row>
    <row r="98" spans="1:35" ht="11.25" customHeight="1">
      <c r="A98" s="114">
        <v>3</v>
      </c>
      <c r="B98" s="368" t="s">
        <v>104</v>
      </c>
      <c r="C98" s="369"/>
      <c r="D98" s="369"/>
      <c r="E98" s="369"/>
      <c r="F98" s="369"/>
      <c r="G98" s="369"/>
      <c r="H98" s="369"/>
      <c r="I98" s="369"/>
      <c r="J98" s="369"/>
      <c r="K98" s="369"/>
      <c r="L98" s="369"/>
      <c r="M98" s="369"/>
      <c r="N98" s="369"/>
      <c r="O98" s="369"/>
      <c r="P98" s="369"/>
      <c r="Q98" s="369"/>
      <c r="R98" s="369"/>
      <c r="S98" s="369"/>
      <c r="T98" s="369"/>
      <c r="U98" s="369"/>
      <c r="V98" s="369"/>
      <c r="W98" s="369"/>
      <c r="X98" s="369"/>
      <c r="Y98" s="369"/>
      <c r="Z98" s="369"/>
      <c r="AA98" s="369"/>
      <c r="AB98" s="369"/>
      <c r="AC98" s="369"/>
      <c r="AD98" s="369"/>
      <c r="AE98" s="369"/>
      <c r="AF98" s="369"/>
      <c r="AG98" s="370"/>
    </row>
    <row r="99" spans="1:35" ht="11.25" customHeight="1">
      <c r="A99" s="94" t="s">
        <v>105</v>
      </c>
      <c r="B99" s="197" t="s">
        <v>141</v>
      </c>
      <c r="C99" s="198"/>
      <c r="D99" s="198"/>
      <c r="E99" s="198"/>
      <c r="F99" s="198"/>
      <c r="G99" s="371"/>
      <c r="H99" s="371"/>
      <c r="I99" s="371"/>
      <c r="J99" s="371"/>
      <c r="K99" s="371"/>
      <c r="L99" s="371"/>
      <c r="M99" s="371"/>
      <c r="N99" s="371"/>
      <c r="O99" s="371"/>
      <c r="P99" s="371"/>
      <c r="Q99" s="371"/>
      <c r="R99" s="371"/>
      <c r="S99" s="371"/>
      <c r="T99" s="371"/>
      <c r="U99" s="371"/>
      <c r="V99" s="371"/>
      <c r="W99" s="371"/>
      <c r="X99" s="371"/>
      <c r="Y99" s="371"/>
      <c r="Z99" s="372"/>
      <c r="AA99" s="42" t="str">
        <f t="shared" ref="AA99:AA107" si="4">IF(COUNTIF($AI99, "指摘なし"), "○", "")&amp;IF(COUNTIF($AI99, "対象外"), "ー","")</f>
        <v/>
      </c>
      <c r="AB99" s="49" t="str">
        <f t="shared" ref="AB99:AB107" si="5">IF(COUNTIF($AI99, "要重点"), "○", "")&amp;IF(COUNTIF($AI99, "対象外"), "ー","")</f>
        <v/>
      </c>
      <c r="AC99" s="49" t="str">
        <f t="shared" ref="AC99:AC107" si="6">IF(COUNTIF($AI99, "要是正")+COUNTIF($AI99,"既存")+COUNTIF($AI99,"既存＋要是正")+COUNTIF($AI99,"既存+要重点"),"○", "")&amp;IF(COUNTIF($AI99, "対象外"), "ー","")</f>
        <v/>
      </c>
      <c r="AD99" s="57" t="str">
        <f t="shared" ref="AD99:AD107" si="7">IF(COUNTIF($AI99, "既存")+COUNTIF($AI99,"既存+要重点"), "○", "")&amp;IF(COUNTIF($AI99, "対象外"), "ー","")</f>
        <v/>
      </c>
      <c r="AE99" s="120"/>
      <c r="AF99" s="121"/>
      <c r="AG99" s="122"/>
      <c r="AI99" s="23"/>
    </row>
    <row r="100" spans="1:35" ht="11.25" customHeight="1">
      <c r="A100" s="32" t="s">
        <v>14</v>
      </c>
      <c r="B100" s="197" t="s">
        <v>106</v>
      </c>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9" t="s">
        <v>23</v>
      </c>
      <c r="AA100" s="42" t="str">
        <f t="shared" si="4"/>
        <v/>
      </c>
      <c r="AB100" s="42" t="str">
        <f t="shared" si="5"/>
        <v/>
      </c>
      <c r="AC100" s="42" t="str">
        <f t="shared" si="6"/>
        <v/>
      </c>
      <c r="AD100" s="101" t="str">
        <f t="shared" si="7"/>
        <v/>
      </c>
      <c r="AE100" s="120"/>
      <c r="AF100" s="121"/>
      <c r="AG100" s="122"/>
      <c r="AI100" s="23"/>
    </row>
    <row r="101" spans="1:35" ht="11.25" customHeight="1">
      <c r="A101" s="32" t="s">
        <v>15</v>
      </c>
      <c r="B101" s="197" t="s">
        <v>107</v>
      </c>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9" t="s">
        <v>23</v>
      </c>
      <c r="AA101" s="42" t="str">
        <f t="shared" si="4"/>
        <v/>
      </c>
      <c r="AB101" s="42" t="str">
        <f t="shared" si="5"/>
        <v/>
      </c>
      <c r="AC101" s="42" t="str">
        <f t="shared" si="6"/>
        <v/>
      </c>
      <c r="AD101" s="101" t="str">
        <f t="shared" si="7"/>
        <v/>
      </c>
      <c r="AE101" s="120"/>
      <c r="AF101" s="121"/>
      <c r="AG101" s="122"/>
      <c r="AI101" s="23"/>
    </row>
    <row r="102" spans="1:35" ht="11.25" customHeight="1">
      <c r="A102" s="32" t="s">
        <v>16</v>
      </c>
      <c r="B102" s="197" t="s">
        <v>108</v>
      </c>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9"/>
      <c r="AA102" s="42" t="str">
        <f t="shared" si="4"/>
        <v/>
      </c>
      <c r="AB102" s="42" t="str">
        <f t="shared" si="5"/>
        <v/>
      </c>
      <c r="AC102" s="42" t="str">
        <f t="shared" si="6"/>
        <v/>
      </c>
      <c r="AD102" s="101" t="str">
        <f t="shared" si="7"/>
        <v/>
      </c>
      <c r="AE102" s="120"/>
      <c r="AF102" s="121"/>
      <c r="AG102" s="122"/>
      <c r="AI102" s="23"/>
    </row>
    <row r="103" spans="1:35" ht="11.25" customHeight="1">
      <c r="A103" s="62" t="s">
        <v>17</v>
      </c>
      <c r="B103" s="139" t="s">
        <v>109</v>
      </c>
      <c r="C103" s="374"/>
      <c r="D103" s="374"/>
      <c r="E103" s="374"/>
      <c r="F103" s="374"/>
      <c r="G103" s="374"/>
      <c r="H103" s="374"/>
      <c r="I103" s="374"/>
      <c r="J103" s="374"/>
      <c r="K103" s="374"/>
      <c r="L103" s="374"/>
      <c r="M103" s="374"/>
      <c r="N103" s="374"/>
      <c r="O103" s="374"/>
      <c r="P103" s="374"/>
      <c r="Q103" s="374"/>
      <c r="R103" s="374"/>
      <c r="S103" s="374"/>
      <c r="T103" s="374"/>
      <c r="U103" s="374"/>
      <c r="V103" s="374"/>
      <c r="W103" s="374"/>
      <c r="X103" s="374"/>
      <c r="Y103" s="374"/>
      <c r="Z103" s="375"/>
      <c r="AA103" s="42" t="str">
        <f t="shared" si="4"/>
        <v/>
      </c>
      <c r="AB103" s="57" t="str">
        <f t="shared" si="5"/>
        <v/>
      </c>
      <c r="AC103" s="57" t="str">
        <f t="shared" si="6"/>
        <v/>
      </c>
      <c r="AD103" s="57" t="str">
        <f t="shared" si="7"/>
        <v/>
      </c>
      <c r="AE103" s="120"/>
      <c r="AF103" s="121"/>
      <c r="AG103" s="122"/>
      <c r="AI103" s="23"/>
    </row>
    <row r="104" spans="1:35" ht="11.25" customHeight="1">
      <c r="A104" s="308" t="s">
        <v>35</v>
      </c>
      <c r="B104" s="139" t="s">
        <v>110</v>
      </c>
      <c r="C104" s="141"/>
      <c r="D104" s="197" t="s">
        <v>111</v>
      </c>
      <c r="E104" s="198"/>
      <c r="F104" s="198"/>
      <c r="G104" s="198"/>
      <c r="H104" s="198"/>
      <c r="I104" s="198"/>
      <c r="J104" s="198"/>
      <c r="K104" s="198"/>
      <c r="L104" s="198"/>
      <c r="M104" s="198"/>
      <c r="N104" s="198"/>
      <c r="O104" s="198"/>
      <c r="P104" s="198"/>
      <c r="Q104" s="198"/>
      <c r="R104" s="198"/>
      <c r="S104" s="199"/>
      <c r="T104" s="54"/>
      <c r="U104" s="46"/>
      <c r="V104" s="335" t="s">
        <v>148</v>
      </c>
      <c r="W104" s="335"/>
      <c r="X104" s="46"/>
      <c r="Y104" s="55" t="s">
        <v>153</v>
      </c>
      <c r="Z104" s="56"/>
      <c r="AA104" s="185" t="str">
        <f t="shared" si="4"/>
        <v/>
      </c>
      <c r="AB104" s="185" t="str">
        <f t="shared" si="5"/>
        <v/>
      </c>
      <c r="AC104" s="185" t="str">
        <f t="shared" si="6"/>
        <v/>
      </c>
      <c r="AD104" s="185" t="str">
        <f t="shared" si="7"/>
        <v/>
      </c>
      <c r="AE104" s="188"/>
      <c r="AF104" s="189"/>
      <c r="AG104" s="190"/>
      <c r="AI104" s="175"/>
    </row>
    <row r="105" spans="1:35" ht="11.25" customHeight="1">
      <c r="A105" s="309"/>
      <c r="B105" s="135"/>
      <c r="C105" s="240"/>
      <c r="D105" s="197" t="s">
        <v>112</v>
      </c>
      <c r="E105" s="198"/>
      <c r="F105" s="198"/>
      <c r="G105" s="198"/>
      <c r="H105" s="198"/>
      <c r="I105" s="198"/>
      <c r="J105" s="198"/>
      <c r="K105" s="198"/>
      <c r="L105" s="198"/>
      <c r="M105" s="198"/>
      <c r="N105" s="198"/>
      <c r="O105" s="198"/>
      <c r="P105" s="198"/>
      <c r="Q105" s="198"/>
      <c r="R105" s="198"/>
      <c r="S105" s="199"/>
      <c r="T105" s="54"/>
      <c r="U105" s="46"/>
      <c r="V105" s="335" t="s">
        <v>148</v>
      </c>
      <c r="W105" s="335"/>
      <c r="X105" s="46"/>
      <c r="Y105" s="55" t="s">
        <v>153</v>
      </c>
      <c r="Z105" s="56"/>
      <c r="AA105" s="230"/>
      <c r="AB105" s="230"/>
      <c r="AC105" s="230"/>
      <c r="AD105" s="230"/>
      <c r="AE105" s="232"/>
      <c r="AF105" s="233"/>
      <c r="AG105" s="234"/>
      <c r="AI105" s="176"/>
    </row>
    <row r="106" spans="1:35" ht="11.25" customHeight="1">
      <c r="A106" s="310"/>
      <c r="B106" s="137"/>
      <c r="C106" s="323"/>
      <c r="D106" s="137" t="s">
        <v>113</v>
      </c>
      <c r="E106" s="138"/>
      <c r="F106" s="138"/>
      <c r="G106" s="138"/>
      <c r="H106" s="138"/>
      <c r="I106" s="138"/>
      <c r="J106" s="138"/>
      <c r="K106" s="138"/>
      <c r="L106" s="138"/>
      <c r="M106" s="138"/>
      <c r="N106" s="138"/>
      <c r="O106" s="138"/>
      <c r="P106" s="138"/>
      <c r="Q106" s="138"/>
      <c r="R106" s="138"/>
      <c r="S106" s="323"/>
      <c r="T106" s="315"/>
      <c r="U106" s="316"/>
      <c r="V106" s="316"/>
      <c r="W106" s="316"/>
      <c r="X106" s="316"/>
      <c r="Y106" s="316"/>
      <c r="Z106" s="84" t="s">
        <v>26</v>
      </c>
      <c r="AA106" s="231"/>
      <c r="AB106" s="231"/>
      <c r="AC106" s="231"/>
      <c r="AD106" s="231"/>
      <c r="AE106" s="235"/>
      <c r="AF106" s="236"/>
      <c r="AG106" s="237"/>
      <c r="AI106" s="177"/>
    </row>
    <row r="107" spans="1:35" ht="11.25" customHeight="1" thickBot="1">
      <c r="A107" s="32" t="s">
        <v>21</v>
      </c>
      <c r="B107" s="197" t="s">
        <v>114</v>
      </c>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9"/>
      <c r="AA107" s="42" t="str">
        <f t="shared" si="4"/>
        <v/>
      </c>
      <c r="AB107" s="42" t="str">
        <f t="shared" si="5"/>
        <v/>
      </c>
      <c r="AC107" s="42" t="str">
        <f t="shared" si="6"/>
        <v/>
      </c>
      <c r="AD107" s="101" t="str">
        <f t="shared" si="7"/>
        <v/>
      </c>
      <c r="AE107" s="120"/>
      <c r="AF107" s="121"/>
      <c r="AG107" s="122"/>
      <c r="AI107" s="23"/>
    </row>
    <row r="108" spans="1:35" ht="11.25" customHeight="1">
      <c r="A108" s="114">
        <v>4</v>
      </c>
      <c r="B108" s="295" t="s">
        <v>115</v>
      </c>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170"/>
      <c r="Y108" s="170"/>
      <c r="Z108" s="170"/>
      <c r="AA108" s="170"/>
      <c r="AB108" s="170"/>
      <c r="AC108" s="170"/>
      <c r="AD108" s="170"/>
      <c r="AE108" s="170"/>
      <c r="AF108" s="170"/>
      <c r="AG108" s="171"/>
    </row>
    <row r="109" spans="1:35" ht="11.25" customHeight="1">
      <c r="A109" s="32" t="s">
        <v>13</v>
      </c>
      <c r="B109" s="197" t="s">
        <v>116</v>
      </c>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9"/>
      <c r="AA109" s="42" t="str">
        <f t="shared" ref="AA109:AA117" si="8">IF(COUNTIF($AI109, "指摘なし"), "○", "")&amp;IF(COUNTIF($AI109, "対象外"), "ー","")</f>
        <v/>
      </c>
      <c r="AB109" s="42" t="str">
        <f t="shared" ref="AB109:AB117" si="9">IF(COUNTIF($AI109, "要重点"), "○", "")&amp;IF(COUNTIF($AI109, "対象外"), "ー","")</f>
        <v/>
      </c>
      <c r="AC109" s="42" t="str">
        <f t="shared" ref="AC109:AC117" si="10">IF(COUNTIF($AI109, "要是正")+COUNTIF($AI109,"既存")+COUNTIF($AI109,"既存＋要是正")+COUNTIF($AI109,"既存+要重点"),"○", "")&amp;IF(COUNTIF($AI109, "対象外"), "ー","")</f>
        <v/>
      </c>
      <c r="AD109" s="101" t="str">
        <f t="shared" ref="AD109:AD117" si="11">IF(COUNTIF($AI109, "既存")+COUNTIF($AI109,"既存+要重点"), "○", "")&amp;IF(COUNTIF($AI109, "対象外"), "ー","")</f>
        <v/>
      </c>
      <c r="AE109" s="120"/>
      <c r="AF109" s="121"/>
      <c r="AG109" s="122"/>
      <c r="AI109" s="23"/>
    </row>
    <row r="110" spans="1:35" ht="11.25" customHeight="1">
      <c r="A110" s="32" t="s">
        <v>14</v>
      </c>
      <c r="B110" s="197" t="s">
        <v>117</v>
      </c>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9"/>
      <c r="AA110" s="42" t="str">
        <f t="shared" si="8"/>
        <v/>
      </c>
      <c r="AB110" s="42" t="str">
        <f t="shared" si="9"/>
        <v/>
      </c>
      <c r="AC110" s="42" t="str">
        <f t="shared" si="10"/>
        <v/>
      </c>
      <c r="AD110" s="101" t="str">
        <f t="shared" si="11"/>
        <v/>
      </c>
      <c r="AE110" s="120"/>
      <c r="AF110" s="121"/>
      <c r="AG110" s="122"/>
      <c r="AI110" s="23"/>
    </row>
    <row r="111" spans="1:35" ht="11.25" customHeight="1">
      <c r="A111" s="32" t="s">
        <v>15</v>
      </c>
      <c r="B111" s="197" t="s">
        <v>118</v>
      </c>
      <c r="C111" s="198"/>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c r="Z111" s="199"/>
      <c r="AA111" s="42" t="str">
        <f t="shared" si="8"/>
        <v/>
      </c>
      <c r="AB111" s="42" t="str">
        <f t="shared" si="9"/>
        <v/>
      </c>
      <c r="AC111" s="42" t="str">
        <f t="shared" si="10"/>
        <v/>
      </c>
      <c r="AD111" s="101" t="str">
        <f t="shared" si="11"/>
        <v/>
      </c>
      <c r="AE111" s="120"/>
      <c r="AF111" s="121"/>
      <c r="AG111" s="122"/>
      <c r="AI111" s="23"/>
    </row>
    <row r="112" spans="1:35" ht="11.25" customHeight="1">
      <c r="A112" s="32" t="s">
        <v>16</v>
      </c>
      <c r="B112" s="197" t="s">
        <v>119</v>
      </c>
      <c r="C112" s="198"/>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9" t="s">
        <v>23</v>
      </c>
      <c r="AA112" s="42" t="str">
        <f t="shared" si="8"/>
        <v/>
      </c>
      <c r="AB112" s="42" t="str">
        <f t="shared" si="9"/>
        <v/>
      </c>
      <c r="AC112" s="42" t="str">
        <f t="shared" si="10"/>
        <v/>
      </c>
      <c r="AD112" s="101" t="str">
        <f t="shared" si="11"/>
        <v/>
      </c>
      <c r="AE112" s="120"/>
      <c r="AF112" s="121"/>
      <c r="AG112" s="122"/>
      <c r="AI112" s="23"/>
    </row>
    <row r="113" spans="1:35" ht="11.25" customHeight="1">
      <c r="A113" s="32" t="s">
        <v>17</v>
      </c>
      <c r="B113" s="197" t="s">
        <v>120</v>
      </c>
      <c r="C113" s="198"/>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9"/>
      <c r="AA113" s="42" t="str">
        <f t="shared" si="8"/>
        <v/>
      </c>
      <c r="AB113" s="42" t="str">
        <f t="shared" si="9"/>
        <v/>
      </c>
      <c r="AC113" s="42" t="str">
        <f t="shared" si="10"/>
        <v/>
      </c>
      <c r="AD113" s="101" t="str">
        <f t="shared" si="11"/>
        <v/>
      </c>
      <c r="AE113" s="120"/>
      <c r="AF113" s="121"/>
      <c r="AG113" s="122"/>
      <c r="AI113" s="23"/>
    </row>
    <row r="114" spans="1:35" ht="11.25" customHeight="1">
      <c r="A114" s="308" t="s">
        <v>35</v>
      </c>
      <c r="B114" s="139" t="s">
        <v>121</v>
      </c>
      <c r="C114" s="140"/>
      <c r="D114" s="332" t="s">
        <v>37</v>
      </c>
      <c r="E114" s="333"/>
      <c r="F114" s="333"/>
      <c r="G114" s="333"/>
      <c r="H114" s="333"/>
      <c r="I114" s="333"/>
      <c r="J114" s="333"/>
      <c r="K114" s="333"/>
      <c r="L114" s="333"/>
      <c r="M114" s="333"/>
      <c r="N114" s="333"/>
      <c r="O114" s="333"/>
      <c r="P114" s="333"/>
      <c r="Q114" s="333"/>
      <c r="R114" s="333"/>
      <c r="S114" s="334"/>
      <c r="T114" s="54"/>
      <c r="U114" s="46"/>
      <c r="V114" s="333" t="s">
        <v>148</v>
      </c>
      <c r="W114" s="333"/>
      <c r="X114" s="46"/>
      <c r="Y114" s="55" t="s">
        <v>153</v>
      </c>
      <c r="Z114" s="56"/>
      <c r="AA114" s="185" t="str">
        <f t="shared" si="8"/>
        <v/>
      </c>
      <c r="AB114" s="185" t="str">
        <f t="shared" si="9"/>
        <v/>
      </c>
      <c r="AC114" s="185" t="str">
        <f t="shared" si="10"/>
        <v/>
      </c>
      <c r="AD114" s="185" t="str">
        <f t="shared" si="11"/>
        <v/>
      </c>
      <c r="AE114" s="188"/>
      <c r="AF114" s="189"/>
      <c r="AG114" s="190"/>
      <c r="AI114" s="175"/>
    </row>
    <row r="115" spans="1:35" ht="11.25" customHeight="1">
      <c r="A115" s="309"/>
      <c r="B115" s="135"/>
      <c r="C115" s="136"/>
      <c r="D115" s="332" t="s">
        <v>122</v>
      </c>
      <c r="E115" s="333"/>
      <c r="F115" s="333"/>
      <c r="G115" s="333"/>
      <c r="H115" s="333"/>
      <c r="I115" s="333"/>
      <c r="J115" s="333"/>
      <c r="K115" s="333"/>
      <c r="L115" s="333"/>
      <c r="M115" s="333"/>
      <c r="N115" s="333"/>
      <c r="O115" s="333"/>
      <c r="P115" s="333"/>
      <c r="Q115" s="333"/>
      <c r="R115" s="333"/>
      <c r="S115" s="334"/>
      <c r="T115" s="54"/>
      <c r="U115" s="46"/>
      <c r="V115" s="333" t="s">
        <v>148</v>
      </c>
      <c r="W115" s="333"/>
      <c r="X115" s="46"/>
      <c r="Y115" s="55" t="s">
        <v>153</v>
      </c>
      <c r="Z115" s="56"/>
      <c r="AA115" s="230"/>
      <c r="AB115" s="230"/>
      <c r="AC115" s="230"/>
      <c r="AD115" s="230"/>
      <c r="AE115" s="232"/>
      <c r="AF115" s="233"/>
      <c r="AG115" s="234"/>
      <c r="AI115" s="176"/>
    </row>
    <row r="116" spans="1:35" ht="11.25" customHeight="1">
      <c r="A116" s="325"/>
      <c r="B116" s="137"/>
      <c r="C116" s="138"/>
      <c r="D116" s="332" t="s">
        <v>123</v>
      </c>
      <c r="E116" s="333"/>
      <c r="F116" s="333"/>
      <c r="G116" s="333"/>
      <c r="H116" s="333"/>
      <c r="I116" s="333"/>
      <c r="J116" s="333"/>
      <c r="K116" s="333"/>
      <c r="L116" s="333"/>
      <c r="M116" s="333"/>
      <c r="N116" s="333"/>
      <c r="O116" s="333"/>
      <c r="P116" s="333"/>
      <c r="Q116" s="333"/>
      <c r="R116" s="333"/>
      <c r="S116" s="334"/>
      <c r="T116" s="54"/>
      <c r="U116" s="46"/>
      <c r="V116" s="333" t="s">
        <v>148</v>
      </c>
      <c r="W116" s="333"/>
      <c r="X116" s="46"/>
      <c r="Y116" s="55" t="s">
        <v>153</v>
      </c>
      <c r="Z116" s="56"/>
      <c r="AA116" s="231"/>
      <c r="AB116" s="231"/>
      <c r="AC116" s="231"/>
      <c r="AD116" s="231"/>
      <c r="AE116" s="235"/>
      <c r="AF116" s="236"/>
      <c r="AG116" s="237"/>
      <c r="AI116" s="177"/>
    </row>
    <row r="117" spans="1:35" ht="11.25" customHeight="1" thickBot="1">
      <c r="A117" s="93" t="s">
        <v>21</v>
      </c>
      <c r="B117" s="349" t="s">
        <v>124</v>
      </c>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8"/>
      <c r="AA117" s="43" t="str">
        <f t="shared" si="8"/>
        <v/>
      </c>
      <c r="AB117" s="43" t="str">
        <f t="shared" si="9"/>
        <v/>
      </c>
      <c r="AC117" s="43" t="str">
        <f t="shared" si="10"/>
        <v/>
      </c>
      <c r="AD117" s="100" t="str">
        <f t="shared" si="11"/>
        <v/>
      </c>
      <c r="AE117" s="120"/>
      <c r="AF117" s="121"/>
      <c r="AG117" s="122"/>
      <c r="AI117" s="23"/>
    </row>
    <row r="118" spans="1:35" ht="11.25" customHeight="1">
      <c r="A118" s="114">
        <v>5</v>
      </c>
      <c r="B118" s="295" t="s">
        <v>125</v>
      </c>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170"/>
      <c r="AG118" s="171"/>
    </row>
    <row r="119" spans="1:35" ht="11.25" customHeight="1">
      <c r="A119" s="62" t="s">
        <v>13</v>
      </c>
      <c r="B119" s="197" t="s">
        <v>126</v>
      </c>
      <c r="C119" s="198"/>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c r="Z119" s="199"/>
      <c r="AA119" s="42" t="str">
        <f t="shared" ref="AA119:AA126" si="12">IF(COUNTIF($AI119, "指摘なし"), "○", "")&amp;IF(COUNTIF($AI119, "対象外"), "ー","")</f>
        <v/>
      </c>
      <c r="AB119" s="50" t="str">
        <f t="shared" ref="AB119:AB126" si="13">IF(COUNTIF($AI119, "要重点"), "○", "")&amp;IF(COUNTIF($AI119, "対象外"), "ー","")</f>
        <v/>
      </c>
      <c r="AC119" s="50" t="str">
        <f t="shared" ref="AC119:AC126" si="14">IF(COUNTIF($AI119, "要是正")+COUNTIF($AI119,"既存")+COUNTIF($AI119,"既存＋要是正")+COUNTIF($AI119,"既存+要重点"),"○", "")&amp;IF(COUNTIF($AI119, "対象外"), "ー","")</f>
        <v/>
      </c>
      <c r="AD119" s="50" t="str">
        <f t="shared" ref="AD119:AD126" si="15">IF(COUNTIF($AI119, "既存")+COUNTIF($AI119,"既存+要重点"), "○", "")&amp;IF(COUNTIF($AI119, "対象外"), "ー","")</f>
        <v/>
      </c>
      <c r="AE119" s="120"/>
      <c r="AF119" s="121"/>
      <c r="AG119" s="122"/>
      <c r="AI119" s="23"/>
    </row>
    <row r="120" spans="1:35" ht="11.25" customHeight="1">
      <c r="A120" s="62" t="s">
        <v>14</v>
      </c>
      <c r="B120" s="326" t="s">
        <v>127</v>
      </c>
      <c r="C120" s="376"/>
      <c r="D120" s="376"/>
      <c r="E120" s="376"/>
      <c r="F120" s="376"/>
      <c r="G120" s="376"/>
      <c r="H120" s="376"/>
      <c r="I120" s="376"/>
      <c r="J120" s="376"/>
      <c r="K120" s="376"/>
      <c r="L120" s="376"/>
      <c r="M120" s="376"/>
      <c r="N120" s="376"/>
      <c r="O120" s="376"/>
      <c r="P120" s="376"/>
      <c r="Q120" s="376"/>
      <c r="R120" s="376"/>
      <c r="S120" s="376"/>
      <c r="T120" s="376"/>
      <c r="U120" s="376"/>
      <c r="V120" s="376"/>
      <c r="W120" s="376"/>
      <c r="X120" s="376"/>
      <c r="Y120" s="376"/>
      <c r="Z120" s="327"/>
      <c r="AA120" s="42" t="str">
        <f t="shared" si="12"/>
        <v/>
      </c>
      <c r="AB120" s="42" t="str">
        <f t="shared" si="13"/>
        <v/>
      </c>
      <c r="AC120" s="42" t="str">
        <f t="shared" si="14"/>
        <v/>
      </c>
      <c r="AD120" s="42" t="str">
        <f t="shared" si="15"/>
        <v/>
      </c>
      <c r="AE120" s="120"/>
      <c r="AF120" s="121"/>
      <c r="AG120" s="122"/>
      <c r="AI120" s="23"/>
    </row>
    <row r="121" spans="1:35" ht="11.25" customHeight="1">
      <c r="A121" s="62" t="s">
        <v>15</v>
      </c>
      <c r="B121" s="326" t="s">
        <v>128</v>
      </c>
      <c r="C121" s="376"/>
      <c r="D121" s="376"/>
      <c r="E121" s="376"/>
      <c r="F121" s="376"/>
      <c r="G121" s="376"/>
      <c r="H121" s="376"/>
      <c r="I121" s="376"/>
      <c r="J121" s="376"/>
      <c r="K121" s="376"/>
      <c r="L121" s="376"/>
      <c r="M121" s="376"/>
      <c r="N121" s="376"/>
      <c r="O121" s="376"/>
      <c r="P121" s="376"/>
      <c r="Q121" s="376"/>
      <c r="R121" s="376"/>
      <c r="S121" s="376"/>
      <c r="T121" s="376"/>
      <c r="U121" s="376"/>
      <c r="V121" s="376"/>
      <c r="W121" s="376"/>
      <c r="X121" s="376"/>
      <c r="Y121" s="376"/>
      <c r="Z121" s="327"/>
      <c r="AA121" s="42" t="str">
        <f t="shared" si="12"/>
        <v/>
      </c>
      <c r="AB121" s="57" t="str">
        <f t="shared" si="13"/>
        <v/>
      </c>
      <c r="AC121" s="57" t="str">
        <f t="shared" si="14"/>
        <v/>
      </c>
      <c r="AD121" s="57" t="str">
        <f t="shared" si="15"/>
        <v/>
      </c>
      <c r="AE121" s="120"/>
      <c r="AF121" s="121"/>
      <c r="AG121" s="122"/>
      <c r="AI121" s="23"/>
    </row>
    <row r="122" spans="1:35" ht="11.25" customHeight="1">
      <c r="A122" s="32" t="s">
        <v>16</v>
      </c>
      <c r="B122" s="197" t="s">
        <v>129</v>
      </c>
      <c r="C122" s="198"/>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c r="Z122" s="199" t="s">
        <v>23</v>
      </c>
      <c r="AA122" s="42" t="str">
        <f t="shared" si="12"/>
        <v/>
      </c>
      <c r="AB122" s="42" t="str">
        <f t="shared" si="13"/>
        <v/>
      </c>
      <c r="AC122" s="42" t="str">
        <f t="shared" si="14"/>
        <v/>
      </c>
      <c r="AD122" s="101" t="str">
        <f t="shared" si="15"/>
        <v/>
      </c>
      <c r="AE122" s="120"/>
      <c r="AF122" s="121"/>
      <c r="AG122" s="122"/>
      <c r="AI122" s="23"/>
    </row>
    <row r="123" spans="1:35" ht="11.25" customHeight="1">
      <c r="A123" s="62" t="s">
        <v>17</v>
      </c>
      <c r="B123" s="326" t="s">
        <v>130</v>
      </c>
      <c r="C123" s="376"/>
      <c r="D123" s="376"/>
      <c r="E123" s="376"/>
      <c r="F123" s="376"/>
      <c r="G123" s="376"/>
      <c r="H123" s="376"/>
      <c r="I123" s="376"/>
      <c r="J123" s="376"/>
      <c r="K123" s="376"/>
      <c r="L123" s="376"/>
      <c r="M123" s="376"/>
      <c r="N123" s="376"/>
      <c r="O123" s="376"/>
      <c r="P123" s="376"/>
      <c r="Q123" s="376"/>
      <c r="R123" s="376"/>
      <c r="S123" s="376"/>
      <c r="T123" s="376"/>
      <c r="U123" s="376"/>
      <c r="V123" s="376"/>
      <c r="W123" s="376"/>
      <c r="X123" s="376"/>
      <c r="Y123" s="376"/>
      <c r="Z123" s="327"/>
      <c r="AA123" s="42" t="str">
        <f t="shared" si="12"/>
        <v/>
      </c>
      <c r="AB123" s="57" t="str">
        <f t="shared" si="13"/>
        <v/>
      </c>
      <c r="AC123" s="57" t="str">
        <f t="shared" si="14"/>
        <v/>
      </c>
      <c r="AD123" s="57" t="str">
        <f t="shared" si="15"/>
        <v/>
      </c>
      <c r="AE123" s="120"/>
      <c r="AF123" s="121"/>
      <c r="AG123" s="122"/>
      <c r="AI123" s="23"/>
    </row>
    <row r="124" spans="1:35" ht="11.25" customHeight="1">
      <c r="A124" s="32" t="s">
        <v>35</v>
      </c>
      <c r="B124" s="197" t="s">
        <v>131</v>
      </c>
      <c r="C124" s="198"/>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c r="Z124" s="199" t="s">
        <v>23</v>
      </c>
      <c r="AA124" s="42" t="str">
        <f t="shared" si="12"/>
        <v/>
      </c>
      <c r="AB124" s="42" t="str">
        <f t="shared" si="13"/>
        <v/>
      </c>
      <c r="AC124" s="42" t="str">
        <f t="shared" si="14"/>
        <v/>
      </c>
      <c r="AD124" s="101" t="str">
        <f t="shared" si="15"/>
        <v/>
      </c>
      <c r="AE124" s="120"/>
      <c r="AF124" s="121"/>
      <c r="AG124" s="122"/>
      <c r="AI124" s="23"/>
    </row>
    <row r="125" spans="1:35" ht="11.25" customHeight="1">
      <c r="A125" s="62" t="s">
        <v>21</v>
      </c>
      <c r="B125" s="326" t="s">
        <v>132</v>
      </c>
      <c r="C125" s="376"/>
      <c r="D125" s="376"/>
      <c r="E125" s="376"/>
      <c r="F125" s="376"/>
      <c r="G125" s="376"/>
      <c r="H125" s="376"/>
      <c r="I125" s="376"/>
      <c r="J125" s="376"/>
      <c r="K125" s="376"/>
      <c r="L125" s="376"/>
      <c r="M125" s="376"/>
      <c r="N125" s="376"/>
      <c r="O125" s="376"/>
      <c r="P125" s="376"/>
      <c r="Q125" s="376"/>
      <c r="R125" s="376"/>
      <c r="S125" s="376"/>
      <c r="T125" s="376"/>
      <c r="U125" s="376"/>
      <c r="V125" s="376"/>
      <c r="W125" s="376"/>
      <c r="X125" s="376"/>
      <c r="Y125" s="376"/>
      <c r="Z125" s="327"/>
      <c r="AA125" s="42" t="str">
        <f t="shared" si="12"/>
        <v/>
      </c>
      <c r="AB125" s="57" t="str">
        <f t="shared" si="13"/>
        <v/>
      </c>
      <c r="AC125" s="57" t="str">
        <f t="shared" si="14"/>
        <v/>
      </c>
      <c r="AD125" s="57" t="str">
        <f t="shared" si="15"/>
        <v/>
      </c>
      <c r="AE125" s="120"/>
      <c r="AF125" s="121"/>
      <c r="AG125" s="122"/>
      <c r="AI125" s="23"/>
    </row>
    <row r="126" spans="1:35" ht="11.25" customHeight="1" thickBot="1">
      <c r="A126" s="32" t="s">
        <v>24</v>
      </c>
      <c r="B126" s="349" t="s">
        <v>133</v>
      </c>
      <c r="C126" s="377"/>
      <c r="D126" s="377"/>
      <c r="E126" s="377"/>
      <c r="F126" s="377"/>
      <c r="G126" s="377"/>
      <c r="H126" s="377"/>
      <c r="I126" s="377"/>
      <c r="J126" s="377"/>
      <c r="K126" s="377"/>
      <c r="L126" s="377"/>
      <c r="M126" s="377"/>
      <c r="N126" s="377"/>
      <c r="O126" s="377"/>
      <c r="P126" s="377"/>
      <c r="Q126" s="377"/>
      <c r="R126" s="377"/>
      <c r="S126" s="377"/>
      <c r="T126" s="377"/>
      <c r="U126" s="377"/>
      <c r="V126" s="377"/>
      <c r="W126" s="377"/>
      <c r="X126" s="377"/>
      <c r="Y126" s="377"/>
      <c r="Z126" s="378" t="s">
        <v>23</v>
      </c>
      <c r="AA126" s="43" t="str">
        <f t="shared" si="12"/>
        <v/>
      </c>
      <c r="AB126" s="42" t="str">
        <f t="shared" si="13"/>
        <v/>
      </c>
      <c r="AC126" s="43" t="str">
        <f t="shared" si="14"/>
        <v/>
      </c>
      <c r="AD126" s="100" t="str">
        <f t="shared" si="15"/>
        <v/>
      </c>
      <c r="AE126" s="120"/>
      <c r="AF126" s="121"/>
      <c r="AG126" s="122"/>
      <c r="AI126" s="23"/>
    </row>
    <row r="127" spans="1:35" s="96" customFormat="1" ht="11.25" customHeight="1">
      <c r="A127" s="114">
        <v>6</v>
      </c>
      <c r="B127" s="295" t="s">
        <v>134</v>
      </c>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c r="AC127" s="170"/>
      <c r="AD127" s="170"/>
      <c r="AE127" s="170"/>
      <c r="AF127" s="170"/>
      <c r="AG127" s="171"/>
      <c r="AH127" s="95"/>
    </row>
    <row r="128" spans="1:35" s="96" customFormat="1" ht="11.25" customHeight="1" thickBot="1">
      <c r="A128" s="32" t="s">
        <v>13</v>
      </c>
      <c r="B128" s="197" t="s">
        <v>135</v>
      </c>
      <c r="C128" s="198"/>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c r="Z128" s="199" t="s">
        <v>23</v>
      </c>
      <c r="AA128" s="43" t="str">
        <f>IF(COUNTIF($AI128, "指摘なし"), "○", "")&amp;IF(COUNTIF($AI128, "対象外"), "ー","")</f>
        <v/>
      </c>
      <c r="AB128" s="42" t="str">
        <f>IF(COUNTIF($AI128, "要重点"), "○", "")&amp;IF(COUNTIF($AI128, "対象外"), "ー","")</f>
        <v/>
      </c>
      <c r="AC128" s="43" t="str">
        <f>IF(COUNTIF($AI128, "要是正")+COUNTIF($AI128,"既存")+COUNTIF($AI128,"既存＋要是正")+COUNTIF($AI128,"既存+要重点"),"○", "")&amp;IF(COUNTIF($AI128, "対象外"), "ー","")</f>
        <v/>
      </c>
      <c r="AD128" s="100" t="str">
        <f>IF(COUNTIF($AI128, "既存")+COUNTIF($AI128,"既存+要重点"), "○", "")&amp;IF(COUNTIF($AI128, "対象外"), "ー","")</f>
        <v/>
      </c>
      <c r="AE128" s="120"/>
      <c r="AF128" s="121"/>
      <c r="AG128" s="122"/>
      <c r="AH128" s="95"/>
      <c r="AI128" s="23"/>
    </row>
    <row r="129" spans="1:35" ht="11.25" customHeight="1">
      <c r="A129" s="114">
        <v>7</v>
      </c>
      <c r="B129" s="379" t="s">
        <v>136</v>
      </c>
      <c r="C129" s="379"/>
      <c r="D129" s="379"/>
      <c r="E129" s="379"/>
      <c r="F129" s="379"/>
      <c r="G129" s="379"/>
      <c r="H129" s="379"/>
      <c r="I129" s="379"/>
      <c r="J129" s="379"/>
      <c r="K129" s="379"/>
      <c r="L129" s="379"/>
      <c r="M129" s="379"/>
      <c r="N129" s="379"/>
      <c r="O129" s="379"/>
      <c r="P129" s="379"/>
      <c r="Q129" s="379"/>
      <c r="R129" s="379"/>
      <c r="S129" s="379"/>
      <c r="T129" s="379"/>
      <c r="U129" s="379"/>
      <c r="V129" s="379"/>
      <c r="W129" s="379"/>
      <c r="X129" s="379"/>
      <c r="Y129" s="379"/>
      <c r="Z129" s="379"/>
      <c r="AA129" s="379"/>
      <c r="AB129" s="379"/>
      <c r="AC129" s="379"/>
      <c r="AD129" s="379"/>
      <c r="AE129" s="295"/>
      <c r="AF129" s="295"/>
      <c r="AG129" s="380"/>
      <c r="AH129" s="31"/>
    </row>
    <row r="130" spans="1:35" ht="11.25" customHeight="1">
      <c r="A130" s="32"/>
      <c r="B130" s="117"/>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9"/>
      <c r="AA130" s="42" t="str">
        <f t="shared" ref="AA130:AA138" si="16">IF(COUNTIF($AI130, "指摘なし"), "○", "")&amp;IF(COUNTIF($AI130, "対象外"), "ー","")</f>
        <v/>
      </c>
      <c r="AB130" s="42" t="str">
        <f t="shared" ref="AB130:AB138" si="17">IF(COUNTIF($AI130, "要重点"), "○", "")&amp;IF(COUNTIF($AI130, "対象外"), "ー","")</f>
        <v/>
      </c>
      <c r="AC130" s="42" t="str">
        <f t="shared" ref="AC130:AC138" si="18">IF(COUNTIF($AI130, "要是正")+COUNTIF($AI130,"既存")+COUNTIF($AI130,"既存＋要是正")+COUNTIF($AI130,"既存+要重点"),"○", "")&amp;IF(COUNTIF($AI130, "対象外"), "ー","")</f>
        <v/>
      </c>
      <c r="AD130" s="42" t="str">
        <f t="shared" ref="AD130:AD138" si="19">IF(COUNTIF($AI130, "既存")+COUNTIF($AI130,"既存+要重点"), "○", "")&amp;IF(COUNTIF($AI130, "対象外"), "ー","")</f>
        <v/>
      </c>
      <c r="AE130" s="120"/>
      <c r="AF130" s="121"/>
      <c r="AG130" s="122"/>
      <c r="AH130" s="31"/>
      <c r="AI130" s="23"/>
    </row>
    <row r="131" spans="1:35" ht="11.25" customHeight="1">
      <c r="A131" s="32"/>
      <c r="B131" s="117"/>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9"/>
      <c r="AA131" s="42" t="str">
        <f t="shared" si="16"/>
        <v/>
      </c>
      <c r="AB131" s="42" t="str">
        <f t="shared" si="17"/>
        <v/>
      </c>
      <c r="AC131" s="42" t="str">
        <f t="shared" si="18"/>
        <v/>
      </c>
      <c r="AD131" s="42" t="str">
        <f t="shared" si="19"/>
        <v/>
      </c>
      <c r="AE131" s="120"/>
      <c r="AF131" s="121"/>
      <c r="AG131" s="122"/>
      <c r="AH131" s="31"/>
      <c r="AI131" s="23"/>
    </row>
    <row r="132" spans="1:35" ht="11.25" customHeight="1">
      <c r="A132" s="32"/>
      <c r="B132" s="117"/>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9"/>
      <c r="AA132" s="42" t="str">
        <f t="shared" si="16"/>
        <v/>
      </c>
      <c r="AB132" s="42" t="str">
        <f t="shared" si="17"/>
        <v/>
      </c>
      <c r="AC132" s="42" t="str">
        <f t="shared" si="18"/>
        <v/>
      </c>
      <c r="AD132" s="42" t="str">
        <f t="shared" si="19"/>
        <v/>
      </c>
      <c r="AE132" s="120"/>
      <c r="AF132" s="121"/>
      <c r="AG132" s="122"/>
      <c r="AH132" s="31"/>
      <c r="AI132" s="23"/>
    </row>
    <row r="133" spans="1:35" ht="11.25" customHeight="1">
      <c r="A133" s="32"/>
      <c r="B133" s="117"/>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9"/>
      <c r="AA133" s="42" t="str">
        <f t="shared" si="16"/>
        <v/>
      </c>
      <c r="AB133" s="42" t="str">
        <f t="shared" si="17"/>
        <v/>
      </c>
      <c r="AC133" s="42" t="str">
        <f t="shared" si="18"/>
        <v/>
      </c>
      <c r="AD133" s="42" t="str">
        <f t="shared" si="19"/>
        <v/>
      </c>
      <c r="AE133" s="120"/>
      <c r="AF133" s="121"/>
      <c r="AG133" s="122"/>
      <c r="AH133" s="31"/>
      <c r="AI133" s="23"/>
    </row>
    <row r="134" spans="1:35" ht="11.25" customHeight="1">
      <c r="A134" s="32"/>
      <c r="B134" s="117"/>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9"/>
      <c r="AA134" s="42" t="str">
        <f t="shared" si="16"/>
        <v/>
      </c>
      <c r="AB134" s="42" t="str">
        <f t="shared" si="17"/>
        <v/>
      </c>
      <c r="AC134" s="42" t="str">
        <f t="shared" si="18"/>
        <v/>
      </c>
      <c r="AD134" s="42" t="str">
        <f t="shared" si="19"/>
        <v/>
      </c>
      <c r="AE134" s="120"/>
      <c r="AF134" s="121"/>
      <c r="AG134" s="122"/>
      <c r="AH134" s="31"/>
      <c r="AI134" s="23"/>
    </row>
    <row r="135" spans="1:35" ht="11.25" customHeight="1">
      <c r="A135" s="32"/>
      <c r="B135" s="117"/>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9"/>
      <c r="AA135" s="42" t="str">
        <f t="shared" si="16"/>
        <v/>
      </c>
      <c r="AB135" s="42" t="str">
        <f t="shared" si="17"/>
        <v/>
      </c>
      <c r="AC135" s="42" t="str">
        <f t="shared" si="18"/>
        <v/>
      </c>
      <c r="AD135" s="42" t="str">
        <f t="shared" si="19"/>
        <v/>
      </c>
      <c r="AE135" s="120"/>
      <c r="AF135" s="121"/>
      <c r="AG135" s="122"/>
      <c r="AH135" s="31"/>
      <c r="AI135" s="23"/>
    </row>
    <row r="136" spans="1:35" ht="11.25" customHeight="1">
      <c r="A136" s="32"/>
      <c r="B136" s="117"/>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9"/>
      <c r="AA136" s="42" t="str">
        <f t="shared" si="16"/>
        <v/>
      </c>
      <c r="AB136" s="42" t="str">
        <f t="shared" si="17"/>
        <v/>
      </c>
      <c r="AC136" s="42" t="str">
        <f t="shared" si="18"/>
        <v/>
      </c>
      <c r="AD136" s="42" t="str">
        <f t="shared" si="19"/>
        <v/>
      </c>
      <c r="AE136" s="120"/>
      <c r="AF136" s="121"/>
      <c r="AG136" s="122"/>
      <c r="AH136" s="31"/>
      <c r="AI136" s="23"/>
    </row>
    <row r="137" spans="1:35" ht="11.25" customHeight="1">
      <c r="A137" s="32"/>
      <c r="B137" s="117"/>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9"/>
      <c r="AA137" s="42" t="str">
        <f t="shared" si="16"/>
        <v/>
      </c>
      <c r="AB137" s="42" t="str">
        <f t="shared" si="17"/>
        <v/>
      </c>
      <c r="AC137" s="42" t="str">
        <f t="shared" si="18"/>
        <v/>
      </c>
      <c r="AD137" s="42" t="str">
        <f t="shared" si="19"/>
        <v/>
      </c>
      <c r="AE137" s="120"/>
      <c r="AF137" s="121"/>
      <c r="AG137" s="122"/>
      <c r="AH137" s="31"/>
      <c r="AI137" s="23"/>
    </row>
    <row r="138" spans="1:35" ht="11.25" customHeight="1" thickBot="1">
      <c r="A138" s="93"/>
      <c r="B138" s="163"/>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5"/>
      <c r="AA138" s="43" t="str">
        <f t="shared" si="16"/>
        <v/>
      </c>
      <c r="AB138" s="43" t="str">
        <f t="shared" si="17"/>
        <v/>
      </c>
      <c r="AC138" s="43" t="str">
        <f t="shared" si="18"/>
        <v/>
      </c>
      <c r="AD138" s="43" t="str">
        <f t="shared" si="19"/>
        <v/>
      </c>
      <c r="AE138" s="166"/>
      <c r="AF138" s="167"/>
      <c r="AG138" s="168"/>
      <c r="AH138" s="31"/>
      <c r="AI138" s="23"/>
    </row>
    <row r="139" spans="1:35" s="96" customFormat="1" ht="11.25" customHeight="1">
      <c r="A139" s="169" t="s">
        <v>39</v>
      </c>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1"/>
      <c r="AH139" s="95"/>
    </row>
    <row r="140" spans="1:35" s="96" customFormat="1" ht="19.5" customHeight="1">
      <c r="A140" s="115" t="s">
        <v>6</v>
      </c>
      <c r="B140" s="156" t="s">
        <v>40</v>
      </c>
      <c r="C140" s="156"/>
      <c r="D140" s="157" t="s">
        <v>137</v>
      </c>
      <c r="E140" s="158"/>
      <c r="F140" s="158"/>
      <c r="G140" s="158"/>
      <c r="H140" s="159"/>
      <c r="I140" s="158" t="s">
        <v>180</v>
      </c>
      <c r="J140" s="158"/>
      <c r="K140" s="158"/>
      <c r="L140" s="158"/>
      <c r="M140" s="158"/>
      <c r="N140" s="158"/>
      <c r="O140" s="158"/>
      <c r="P140" s="158"/>
      <c r="Q140" s="158"/>
      <c r="R140" s="158"/>
      <c r="S140" s="158"/>
      <c r="T140" s="158"/>
      <c r="U140" s="158"/>
      <c r="V140" s="158"/>
      <c r="W140" s="158"/>
      <c r="X140" s="158"/>
      <c r="Y140" s="158"/>
      <c r="Z140" s="159"/>
      <c r="AA140" s="157" t="s">
        <v>138</v>
      </c>
      <c r="AB140" s="158"/>
      <c r="AC140" s="158"/>
      <c r="AD140" s="159"/>
      <c r="AE140" s="160" t="s">
        <v>139</v>
      </c>
      <c r="AF140" s="161"/>
      <c r="AG140" s="162"/>
      <c r="AH140" s="95"/>
    </row>
    <row r="141" spans="1:35" s="96" customFormat="1" ht="9" customHeight="1">
      <c r="A141" s="148"/>
      <c r="B141" s="150"/>
      <c r="C141" s="151"/>
      <c r="D141" s="150"/>
      <c r="E141" s="154"/>
      <c r="F141" s="154"/>
      <c r="G141" s="154"/>
      <c r="H141" s="151"/>
      <c r="I141" s="154"/>
      <c r="J141" s="154"/>
      <c r="K141" s="154"/>
      <c r="L141" s="154"/>
      <c r="M141" s="154"/>
      <c r="N141" s="154"/>
      <c r="O141" s="154"/>
      <c r="P141" s="154"/>
      <c r="Q141" s="154"/>
      <c r="R141" s="154"/>
      <c r="S141" s="154"/>
      <c r="T141" s="154"/>
      <c r="U141" s="154"/>
      <c r="V141" s="154"/>
      <c r="W141" s="154"/>
      <c r="X141" s="154"/>
      <c r="Y141" s="154"/>
      <c r="Z141" s="151"/>
      <c r="AA141" s="150"/>
      <c r="AB141" s="154"/>
      <c r="AC141" s="154"/>
      <c r="AD141" s="151"/>
      <c r="AE141" s="142"/>
      <c r="AF141" s="143"/>
      <c r="AG141" s="144"/>
      <c r="AH141" s="95"/>
    </row>
    <row r="142" spans="1:35" s="96" customFormat="1" ht="9" customHeight="1">
      <c r="A142" s="149"/>
      <c r="B142" s="152"/>
      <c r="C142" s="153"/>
      <c r="D142" s="152"/>
      <c r="E142" s="155"/>
      <c r="F142" s="155"/>
      <c r="G142" s="155"/>
      <c r="H142" s="153"/>
      <c r="I142" s="155"/>
      <c r="J142" s="155"/>
      <c r="K142" s="155"/>
      <c r="L142" s="155"/>
      <c r="M142" s="155"/>
      <c r="N142" s="155"/>
      <c r="O142" s="155"/>
      <c r="P142" s="155"/>
      <c r="Q142" s="155"/>
      <c r="R142" s="155"/>
      <c r="S142" s="155"/>
      <c r="T142" s="155"/>
      <c r="U142" s="155"/>
      <c r="V142" s="155"/>
      <c r="W142" s="155"/>
      <c r="X142" s="155"/>
      <c r="Y142" s="155"/>
      <c r="Z142" s="153"/>
      <c r="AA142" s="152"/>
      <c r="AB142" s="155"/>
      <c r="AC142" s="155"/>
      <c r="AD142" s="153"/>
      <c r="AE142" s="145"/>
      <c r="AF142" s="146"/>
      <c r="AG142" s="147"/>
      <c r="AH142" s="95"/>
    </row>
    <row r="143" spans="1:35" s="96" customFormat="1" ht="9" customHeight="1">
      <c r="A143" s="148"/>
      <c r="B143" s="150"/>
      <c r="C143" s="151"/>
      <c r="D143" s="150"/>
      <c r="E143" s="154"/>
      <c r="F143" s="154"/>
      <c r="G143" s="154"/>
      <c r="H143" s="151"/>
      <c r="I143" s="154"/>
      <c r="J143" s="154"/>
      <c r="K143" s="154"/>
      <c r="L143" s="154"/>
      <c r="M143" s="154"/>
      <c r="N143" s="154"/>
      <c r="O143" s="154"/>
      <c r="P143" s="154"/>
      <c r="Q143" s="154"/>
      <c r="R143" s="154"/>
      <c r="S143" s="154"/>
      <c r="T143" s="154"/>
      <c r="U143" s="154"/>
      <c r="V143" s="154"/>
      <c r="W143" s="154"/>
      <c r="X143" s="154"/>
      <c r="Y143" s="154"/>
      <c r="Z143" s="151"/>
      <c r="AA143" s="150"/>
      <c r="AB143" s="154"/>
      <c r="AC143" s="154"/>
      <c r="AD143" s="151"/>
      <c r="AE143" s="142"/>
      <c r="AF143" s="143"/>
      <c r="AG143" s="144"/>
      <c r="AH143" s="95"/>
    </row>
    <row r="144" spans="1:35" s="96" customFormat="1" ht="9" customHeight="1">
      <c r="A144" s="149"/>
      <c r="B144" s="152"/>
      <c r="C144" s="153"/>
      <c r="D144" s="152"/>
      <c r="E144" s="155"/>
      <c r="F144" s="155"/>
      <c r="G144" s="155"/>
      <c r="H144" s="153"/>
      <c r="I144" s="155"/>
      <c r="J144" s="155"/>
      <c r="K144" s="155"/>
      <c r="L144" s="155"/>
      <c r="M144" s="155"/>
      <c r="N144" s="155"/>
      <c r="O144" s="155"/>
      <c r="P144" s="155"/>
      <c r="Q144" s="155"/>
      <c r="R144" s="155"/>
      <c r="S144" s="155"/>
      <c r="T144" s="155"/>
      <c r="U144" s="155"/>
      <c r="V144" s="155"/>
      <c r="W144" s="155"/>
      <c r="X144" s="155"/>
      <c r="Y144" s="155"/>
      <c r="Z144" s="153"/>
      <c r="AA144" s="152"/>
      <c r="AB144" s="155"/>
      <c r="AC144" s="155"/>
      <c r="AD144" s="153"/>
      <c r="AE144" s="145"/>
      <c r="AF144" s="146"/>
      <c r="AG144" s="147"/>
      <c r="AH144" s="95"/>
    </row>
    <row r="145" spans="1:34" s="96" customFormat="1" ht="9" customHeight="1">
      <c r="A145" s="148"/>
      <c r="B145" s="150"/>
      <c r="C145" s="151"/>
      <c r="D145" s="150"/>
      <c r="E145" s="154"/>
      <c r="F145" s="154"/>
      <c r="G145" s="154"/>
      <c r="H145" s="151"/>
      <c r="I145" s="154"/>
      <c r="J145" s="154"/>
      <c r="K145" s="154"/>
      <c r="L145" s="154"/>
      <c r="M145" s="154"/>
      <c r="N145" s="154"/>
      <c r="O145" s="154"/>
      <c r="P145" s="154"/>
      <c r="Q145" s="154"/>
      <c r="R145" s="154"/>
      <c r="S145" s="154"/>
      <c r="T145" s="154"/>
      <c r="U145" s="154"/>
      <c r="V145" s="154"/>
      <c r="W145" s="154"/>
      <c r="X145" s="154"/>
      <c r="Y145" s="154"/>
      <c r="Z145" s="151"/>
      <c r="AA145" s="150"/>
      <c r="AB145" s="154"/>
      <c r="AC145" s="154"/>
      <c r="AD145" s="151"/>
      <c r="AE145" s="142"/>
      <c r="AF145" s="143"/>
      <c r="AG145" s="144"/>
      <c r="AH145" s="95"/>
    </row>
    <row r="146" spans="1:34" s="96" customFormat="1" ht="9" customHeight="1">
      <c r="A146" s="149"/>
      <c r="B146" s="152"/>
      <c r="C146" s="153"/>
      <c r="D146" s="152"/>
      <c r="E146" s="155"/>
      <c r="F146" s="155"/>
      <c r="G146" s="155"/>
      <c r="H146" s="153"/>
      <c r="I146" s="155"/>
      <c r="J146" s="155"/>
      <c r="K146" s="155"/>
      <c r="L146" s="155"/>
      <c r="M146" s="155"/>
      <c r="N146" s="155"/>
      <c r="O146" s="155"/>
      <c r="P146" s="155"/>
      <c r="Q146" s="155"/>
      <c r="R146" s="155"/>
      <c r="S146" s="155"/>
      <c r="T146" s="155"/>
      <c r="U146" s="155"/>
      <c r="V146" s="155"/>
      <c r="W146" s="155"/>
      <c r="X146" s="155"/>
      <c r="Y146" s="155"/>
      <c r="Z146" s="153"/>
      <c r="AA146" s="152"/>
      <c r="AB146" s="155"/>
      <c r="AC146" s="155"/>
      <c r="AD146" s="153"/>
      <c r="AE146" s="145"/>
      <c r="AF146" s="146"/>
      <c r="AG146" s="147"/>
      <c r="AH146" s="95"/>
    </row>
    <row r="147" spans="1:34" s="96" customFormat="1" ht="9" customHeight="1">
      <c r="A147" s="148"/>
      <c r="B147" s="150"/>
      <c r="C147" s="151"/>
      <c r="D147" s="150"/>
      <c r="E147" s="154"/>
      <c r="F147" s="154"/>
      <c r="G147" s="154"/>
      <c r="H147" s="151"/>
      <c r="I147" s="154"/>
      <c r="J147" s="154"/>
      <c r="K147" s="154"/>
      <c r="L147" s="154"/>
      <c r="M147" s="154"/>
      <c r="N147" s="154"/>
      <c r="O147" s="154"/>
      <c r="P147" s="154"/>
      <c r="Q147" s="154"/>
      <c r="R147" s="154"/>
      <c r="S147" s="154"/>
      <c r="T147" s="154"/>
      <c r="U147" s="154"/>
      <c r="V147" s="154"/>
      <c r="W147" s="154"/>
      <c r="X147" s="154"/>
      <c r="Y147" s="154"/>
      <c r="Z147" s="151"/>
      <c r="AA147" s="150"/>
      <c r="AB147" s="154"/>
      <c r="AC147" s="154"/>
      <c r="AD147" s="151"/>
      <c r="AE147" s="142"/>
      <c r="AF147" s="143"/>
      <c r="AG147" s="144"/>
      <c r="AH147" s="95"/>
    </row>
    <row r="148" spans="1:34" s="96" customFormat="1" ht="9" customHeight="1">
      <c r="A148" s="149"/>
      <c r="B148" s="152"/>
      <c r="C148" s="153"/>
      <c r="D148" s="152"/>
      <c r="E148" s="155"/>
      <c r="F148" s="155"/>
      <c r="G148" s="155"/>
      <c r="H148" s="153"/>
      <c r="I148" s="155"/>
      <c r="J148" s="155"/>
      <c r="K148" s="155"/>
      <c r="L148" s="155"/>
      <c r="M148" s="155"/>
      <c r="N148" s="155"/>
      <c r="O148" s="155"/>
      <c r="P148" s="155"/>
      <c r="Q148" s="155"/>
      <c r="R148" s="155"/>
      <c r="S148" s="155"/>
      <c r="T148" s="155"/>
      <c r="U148" s="155"/>
      <c r="V148" s="155"/>
      <c r="W148" s="155"/>
      <c r="X148" s="155"/>
      <c r="Y148" s="155"/>
      <c r="Z148" s="153"/>
      <c r="AA148" s="152"/>
      <c r="AB148" s="155"/>
      <c r="AC148" s="155"/>
      <c r="AD148" s="153"/>
      <c r="AE148" s="145"/>
      <c r="AF148" s="146"/>
      <c r="AG148" s="147"/>
      <c r="AH148" s="95"/>
    </row>
    <row r="149" spans="1:34" s="96" customFormat="1" ht="9" customHeight="1">
      <c r="A149" s="148"/>
      <c r="B149" s="150"/>
      <c r="C149" s="151"/>
      <c r="D149" s="150"/>
      <c r="E149" s="154"/>
      <c r="F149" s="154"/>
      <c r="G149" s="154"/>
      <c r="H149" s="151"/>
      <c r="I149" s="154"/>
      <c r="J149" s="154"/>
      <c r="K149" s="154"/>
      <c r="L149" s="154"/>
      <c r="M149" s="154"/>
      <c r="N149" s="154"/>
      <c r="O149" s="154"/>
      <c r="P149" s="154"/>
      <c r="Q149" s="154"/>
      <c r="R149" s="154"/>
      <c r="S149" s="154"/>
      <c r="T149" s="154"/>
      <c r="U149" s="154"/>
      <c r="V149" s="154"/>
      <c r="W149" s="154"/>
      <c r="X149" s="154"/>
      <c r="Y149" s="154"/>
      <c r="Z149" s="151"/>
      <c r="AA149" s="150"/>
      <c r="AB149" s="154"/>
      <c r="AC149" s="154"/>
      <c r="AD149" s="151"/>
      <c r="AE149" s="142"/>
      <c r="AF149" s="143"/>
      <c r="AG149" s="144"/>
      <c r="AH149" s="95"/>
    </row>
    <row r="150" spans="1:34" s="96" customFormat="1" ht="9" customHeight="1">
      <c r="A150" s="149"/>
      <c r="B150" s="152"/>
      <c r="C150" s="153"/>
      <c r="D150" s="152"/>
      <c r="E150" s="155"/>
      <c r="F150" s="155"/>
      <c r="G150" s="155"/>
      <c r="H150" s="153"/>
      <c r="I150" s="155"/>
      <c r="J150" s="155"/>
      <c r="K150" s="155"/>
      <c r="L150" s="155"/>
      <c r="M150" s="155"/>
      <c r="N150" s="155"/>
      <c r="O150" s="155"/>
      <c r="P150" s="155"/>
      <c r="Q150" s="155"/>
      <c r="R150" s="155"/>
      <c r="S150" s="155"/>
      <c r="T150" s="155"/>
      <c r="U150" s="155"/>
      <c r="V150" s="155"/>
      <c r="W150" s="155"/>
      <c r="X150" s="155"/>
      <c r="Y150" s="155"/>
      <c r="Z150" s="153"/>
      <c r="AA150" s="152"/>
      <c r="AB150" s="155"/>
      <c r="AC150" s="155"/>
      <c r="AD150" s="153"/>
      <c r="AE150" s="145"/>
      <c r="AF150" s="146"/>
      <c r="AG150" s="147"/>
      <c r="AH150" s="95"/>
    </row>
    <row r="151" spans="1:34" s="96" customFormat="1" ht="9" customHeight="1">
      <c r="A151" s="148"/>
      <c r="B151" s="150"/>
      <c r="C151" s="151"/>
      <c r="D151" s="150"/>
      <c r="E151" s="154"/>
      <c r="F151" s="154"/>
      <c r="G151" s="154"/>
      <c r="H151" s="151"/>
      <c r="I151" s="154"/>
      <c r="J151" s="154"/>
      <c r="K151" s="154"/>
      <c r="L151" s="154"/>
      <c r="M151" s="154"/>
      <c r="N151" s="154"/>
      <c r="O151" s="154"/>
      <c r="P151" s="154"/>
      <c r="Q151" s="154"/>
      <c r="R151" s="154"/>
      <c r="S151" s="154"/>
      <c r="T151" s="154"/>
      <c r="U151" s="154"/>
      <c r="V151" s="154"/>
      <c r="W151" s="154"/>
      <c r="X151" s="154"/>
      <c r="Y151" s="154"/>
      <c r="Z151" s="151"/>
      <c r="AA151" s="150"/>
      <c r="AB151" s="154"/>
      <c r="AC151" s="154"/>
      <c r="AD151" s="151"/>
      <c r="AE151" s="142"/>
      <c r="AF151" s="143"/>
      <c r="AG151" s="144"/>
      <c r="AH151" s="95"/>
    </row>
    <row r="152" spans="1:34" s="96" customFormat="1" ht="9" customHeight="1">
      <c r="A152" s="149"/>
      <c r="B152" s="152"/>
      <c r="C152" s="153"/>
      <c r="D152" s="152"/>
      <c r="E152" s="155"/>
      <c r="F152" s="155"/>
      <c r="G152" s="155"/>
      <c r="H152" s="153"/>
      <c r="I152" s="155"/>
      <c r="J152" s="155"/>
      <c r="K152" s="155"/>
      <c r="L152" s="155"/>
      <c r="M152" s="155"/>
      <c r="N152" s="155"/>
      <c r="O152" s="155"/>
      <c r="P152" s="155"/>
      <c r="Q152" s="155"/>
      <c r="R152" s="155"/>
      <c r="S152" s="155"/>
      <c r="T152" s="155"/>
      <c r="U152" s="155"/>
      <c r="V152" s="155"/>
      <c r="W152" s="155"/>
      <c r="X152" s="155"/>
      <c r="Y152" s="155"/>
      <c r="Z152" s="153"/>
      <c r="AA152" s="152"/>
      <c r="AB152" s="155"/>
      <c r="AC152" s="155"/>
      <c r="AD152" s="153"/>
      <c r="AE152" s="145"/>
      <c r="AF152" s="146"/>
      <c r="AG152" s="147"/>
      <c r="AH152" s="95"/>
    </row>
    <row r="153" spans="1:34" s="96" customFormat="1" ht="9" customHeight="1">
      <c r="A153" s="148"/>
      <c r="B153" s="150"/>
      <c r="C153" s="151"/>
      <c r="D153" s="150"/>
      <c r="E153" s="154"/>
      <c r="F153" s="154"/>
      <c r="G153" s="154"/>
      <c r="H153" s="151"/>
      <c r="I153" s="154"/>
      <c r="J153" s="154"/>
      <c r="K153" s="154"/>
      <c r="L153" s="154"/>
      <c r="M153" s="154"/>
      <c r="N153" s="154"/>
      <c r="O153" s="154"/>
      <c r="P153" s="154"/>
      <c r="Q153" s="154"/>
      <c r="R153" s="154"/>
      <c r="S153" s="154"/>
      <c r="T153" s="154"/>
      <c r="U153" s="154"/>
      <c r="V153" s="154"/>
      <c r="W153" s="154"/>
      <c r="X153" s="154"/>
      <c r="Y153" s="154"/>
      <c r="Z153" s="151"/>
      <c r="AA153" s="150"/>
      <c r="AB153" s="154"/>
      <c r="AC153" s="154"/>
      <c r="AD153" s="151"/>
      <c r="AE153" s="142"/>
      <c r="AF153" s="143"/>
      <c r="AG153" s="144"/>
      <c r="AH153" s="95"/>
    </row>
    <row r="154" spans="1:34" s="96" customFormat="1" ht="9" customHeight="1">
      <c r="A154" s="149"/>
      <c r="B154" s="152"/>
      <c r="C154" s="153"/>
      <c r="D154" s="152"/>
      <c r="E154" s="155"/>
      <c r="F154" s="155"/>
      <c r="G154" s="155"/>
      <c r="H154" s="153"/>
      <c r="I154" s="155"/>
      <c r="J154" s="155"/>
      <c r="K154" s="155"/>
      <c r="L154" s="155"/>
      <c r="M154" s="155"/>
      <c r="N154" s="155"/>
      <c r="O154" s="155"/>
      <c r="P154" s="155"/>
      <c r="Q154" s="155"/>
      <c r="R154" s="155"/>
      <c r="S154" s="155"/>
      <c r="T154" s="155"/>
      <c r="U154" s="155"/>
      <c r="V154" s="155"/>
      <c r="W154" s="155"/>
      <c r="X154" s="155"/>
      <c r="Y154" s="155"/>
      <c r="Z154" s="153"/>
      <c r="AA154" s="152"/>
      <c r="AB154" s="155"/>
      <c r="AC154" s="155"/>
      <c r="AD154" s="153"/>
      <c r="AE154" s="145"/>
      <c r="AF154" s="146"/>
      <c r="AG154" s="147"/>
      <c r="AH154" s="95"/>
    </row>
    <row r="155" spans="1:34" s="96" customFormat="1" ht="9" customHeight="1">
      <c r="A155" s="148"/>
      <c r="B155" s="150"/>
      <c r="C155" s="151"/>
      <c r="D155" s="150"/>
      <c r="E155" s="154"/>
      <c r="F155" s="154"/>
      <c r="G155" s="154"/>
      <c r="H155" s="151"/>
      <c r="I155" s="154"/>
      <c r="J155" s="154"/>
      <c r="K155" s="154"/>
      <c r="L155" s="154"/>
      <c r="M155" s="154"/>
      <c r="N155" s="154"/>
      <c r="O155" s="154"/>
      <c r="P155" s="154"/>
      <c r="Q155" s="154"/>
      <c r="R155" s="154"/>
      <c r="S155" s="154"/>
      <c r="T155" s="154"/>
      <c r="U155" s="154"/>
      <c r="V155" s="154"/>
      <c r="W155" s="154"/>
      <c r="X155" s="154"/>
      <c r="Y155" s="154"/>
      <c r="Z155" s="151"/>
      <c r="AA155" s="150"/>
      <c r="AB155" s="154"/>
      <c r="AC155" s="154"/>
      <c r="AD155" s="151"/>
      <c r="AE155" s="142"/>
      <c r="AF155" s="143"/>
      <c r="AG155" s="144"/>
      <c r="AH155" s="95"/>
    </row>
    <row r="156" spans="1:34" s="96" customFormat="1" ht="9" customHeight="1">
      <c r="A156" s="149"/>
      <c r="B156" s="152"/>
      <c r="C156" s="153"/>
      <c r="D156" s="152"/>
      <c r="E156" s="155"/>
      <c r="F156" s="155"/>
      <c r="G156" s="155"/>
      <c r="H156" s="153"/>
      <c r="I156" s="155"/>
      <c r="J156" s="155"/>
      <c r="K156" s="155"/>
      <c r="L156" s="155"/>
      <c r="M156" s="155"/>
      <c r="N156" s="155"/>
      <c r="O156" s="155"/>
      <c r="P156" s="155"/>
      <c r="Q156" s="155"/>
      <c r="R156" s="155"/>
      <c r="S156" s="155"/>
      <c r="T156" s="155"/>
      <c r="U156" s="155"/>
      <c r="V156" s="155"/>
      <c r="W156" s="155"/>
      <c r="X156" s="155"/>
      <c r="Y156" s="155"/>
      <c r="Z156" s="153"/>
      <c r="AA156" s="152"/>
      <c r="AB156" s="155"/>
      <c r="AC156" s="155"/>
      <c r="AD156" s="153"/>
      <c r="AE156" s="145"/>
      <c r="AF156" s="146"/>
      <c r="AG156" s="147"/>
      <c r="AH156" s="95"/>
    </row>
    <row r="157" spans="1:34" s="96" customFormat="1" ht="9" customHeight="1">
      <c r="A157" s="148"/>
      <c r="B157" s="150"/>
      <c r="C157" s="151"/>
      <c r="D157" s="150"/>
      <c r="E157" s="154"/>
      <c r="F157" s="154"/>
      <c r="G157" s="154"/>
      <c r="H157" s="151"/>
      <c r="I157" s="154"/>
      <c r="J157" s="154"/>
      <c r="K157" s="154"/>
      <c r="L157" s="154"/>
      <c r="M157" s="154"/>
      <c r="N157" s="154"/>
      <c r="O157" s="154"/>
      <c r="P157" s="154"/>
      <c r="Q157" s="154"/>
      <c r="R157" s="154"/>
      <c r="S157" s="154"/>
      <c r="T157" s="154"/>
      <c r="U157" s="154"/>
      <c r="V157" s="154"/>
      <c r="W157" s="154"/>
      <c r="X157" s="154"/>
      <c r="Y157" s="154"/>
      <c r="Z157" s="151"/>
      <c r="AA157" s="150"/>
      <c r="AB157" s="154"/>
      <c r="AC157" s="154"/>
      <c r="AD157" s="151"/>
      <c r="AE157" s="142"/>
      <c r="AF157" s="143"/>
      <c r="AG157" s="144"/>
      <c r="AH157" s="95"/>
    </row>
    <row r="158" spans="1:34" s="96" customFormat="1" ht="9" customHeight="1">
      <c r="A158" s="149"/>
      <c r="B158" s="152"/>
      <c r="C158" s="153"/>
      <c r="D158" s="152"/>
      <c r="E158" s="155"/>
      <c r="F158" s="155"/>
      <c r="G158" s="155"/>
      <c r="H158" s="153"/>
      <c r="I158" s="155"/>
      <c r="J158" s="155"/>
      <c r="K158" s="155"/>
      <c r="L158" s="155"/>
      <c r="M158" s="155"/>
      <c r="N158" s="155"/>
      <c r="O158" s="155"/>
      <c r="P158" s="155"/>
      <c r="Q158" s="155"/>
      <c r="R158" s="155"/>
      <c r="S158" s="155"/>
      <c r="T158" s="155"/>
      <c r="U158" s="155"/>
      <c r="V158" s="155"/>
      <c r="W158" s="155"/>
      <c r="X158" s="155"/>
      <c r="Y158" s="155"/>
      <c r="Z158" s="153"/>
      <c r="AA158" s="152"/>
      <c r="AB158" s="155"/>
      <c r="AC158" s="155"/>
      <c r="AD158" s="153"/>
      <c r="AE158" s="145"/>
      <c r="AF158" s="146"/>
      <c r="AG158" s="147"/>
      <c r="AH158" s="95"/>
    </row>
    <row r="159" spans="1:34" s="96" customFormat="1" ht="9" customHeight="1">
      <c r="A159" s="148"/>
      <c r="B159" s="150"/>
      <c r="C159" s="151"/>
      <c r="D159" s="150"/>
      <c r="E159" s="154"/>
      <c r="F159" s="154"/>
      <c r="G159" s="154"/>
      <c r="H159" s="151"/>
      <c r="I159" s="154"/>
      <c r="J159" s="154"/>
      <c r="K159" s="154"/>
      <c r="L159" s="154"/>
      <c r="M159" s="154"/>
      <c r="N159" s="154"/>
      <c r="O159" s="154"/>
      <c r="P159" s="154"/>
      <c r="Q159" s="154"/>
      <c r="R159" s="154"/>
      <c r="S159" s="154"/>
      <c r="T159" s="154"/>
      <c r="U159" s="154"/>
      <c r="V159" s="154"/>
      <c r="W159" s="154"/>
      <c r="X159" s="154"/>
      <c r="Y159" s="154"/>
      <c r="Z159" s="151"/>
      <c r="AA159" s="150"/>
      <c r="AB159" s="154"/>
      <c r="AC159" s="154"/>
      <c r="AD159" s="151"/>
      <c r="AE159" s="142"/>
      <c r="AF159" s="143"/>
      <c r="AG159" s="144"/>
      <c r="AH159" s="95"/>
    </row>
    <row r="160" spans="1:34" s="96" customFormat="1" ht="9" customHeight="1" thickBot="1">
      <c r="A160" s="383"/>
      <c r="B160" s="384"/>
      <c r="C160" s="385"/>
      <c r="D160" s="384"/>
      <c r="E160" s="386"/>
      <c r="F160" s="386"/>
      <c r="G160" s="386"/>
      <c r="H160" s="385"/>
      <c r="I160" s="386"/>
      <c r="J160" s="386"/>
      <c r="K160" s="386"/>
      <c r="L160" s="386"/>
      <c r="M160" s="386"/>
      <c r="N160" s="386"/>
      <c r="O160" s="386"/>
      <c r="P160" s="386"/>
      <c r="Q160" s="386"/>
      <c r="R160" s="386"/>
      <c r="S160" s="386"/>
      <c r="T160" s="386"/>
      <c r="U160" s="386"/>
      <c r="V160" s="386"/>
      <c r="W160" s="386"/>
      <c r="X160" s="386"/>
      <c r="Y160" s="386"/>
      <c r="Z160" s="385"/>
      <c r="AA160" s="384"/>
      <c r="AB160" s="386"/>
      <c r="AC160" s="386"/>
      <c r="AD160" s="385"/>
      <c r="AE160" s="209"/>
      <c r="AF160" s="210"/>
      <c r="AG160" s="211"/>
      <c r="AH160" s="95"/>
    </row>
    <row r="161" spans="1:34" s="96" customFormat="1" ht="15" customHeight="1">
      <c r="A161" s="109"/>
      <c r="B161" s="110"/>
      <c r="C161" s="110"/>
      <c r="D161" s="110"/>
      <c r="E161" s="110"/>
      <c r="F161" s="110"/>
      <c r="G161" s="110"/>
      <c r="H161" s="110"/>
      <c r="I161" s="110"/>
      <c r="J161" s="110"/>
      <c r="K161" s="110"/>
      <c r="L161" s="110"/>
      <c r="M161" s="110"/>
      <c r="N161" s="110"/>
      <c r="O161" s="110"/>
      <c r="P161" s="110"/>
      <c r="Q161" s="110"/>
      <c r="R161" s="110"/>
      <c r="S161" s="110"/>
      <c r="T161" s="110"/>
      <c r="U161" s="110"/>
      <c r="V161" s="110"/>
      <c r="W161" s="110"/>
      <c r="X161" s="110"/>
      <c r="Y161" s="110"/>
      <c r="Z161" s="110"/>
      <c r="AA161" s="387" t="s">
        <v>250</v>
      </c>
      <c r="AB161" s="388"/>
      <c r="AC161" s="389" t="str">
        <f>IF($AC$4=""," ",$AC$4)</f>
        <v xml:space="preserve"> </v>
      </c>
      <c r="AD161" s="389"/>
      <c r="AE161" s="389"/>
      <c r="AF161" s="389"/>
      <c r="AG161" s="389"/>
      <c r="AH161" s="95"/>
    </row>
    <row r="162" spans="1:34" s="38" customFormat="1" ht="12" customHeight="1">
      <c r="A162" s="381" t="s">
        <v>41</v>
      </c>
      <c r="B162" s="382"/>
      <c r="C162" s="382"/>
      <c r="D162" s="382"/>
      <c r="E162" s="382"/>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row>
    <row r="163" spans="1:34" s="38" customFormat="1" ht="21" customHeight="1">
      <c r="A163" s="37" t="s">
        <v>42</v>
      </c>
      <c r="B163" s="381" t="s">
        <v>186</v>
      </c>
      <c r="C163" s="381"/>
      <c r="D163" s="381"/>
      <c r="E163" s="381"/>
      <c r="F163" s="381"/>
      <c r="G163" s="381"/>
      <c r="H163" s="381"/>
      <c r="I163" s="381"/>
      <c r="J163" s="381"/>
      <c r="K163" s="381"/>
      <c r="L163" s="381"/>
      <c r="M163" s="381"/>
      <c r="N163" s="381"/>
      <c r="O163" s="381"/>
      <c r="P163" s="381"/>
      <c r="Q163" s="381"/>
      <c r="R163" s="381"/>
      <c r="S163" s="381"/>
      <c r="T163" s="381"/>
      <c r="U163" s="381"/>
      <c r="V163" s="381"/>
      <c r="W163" s="381"/>
      <c r="X163" s="381"/>
      <c r="Y163" s="381"/>
      <c r="Z163" s="381"/>
      <c r="AA163" s="381"/>
      <c r="AB163" s="381"/>
      <c r="AC163" s="381"/>
      <c r="AD163" s="381"/>
      <c r="AE163" s="381"/>
      <c r="AF163" s="381"/>
      <c r="AG163" s="391"/>
    </row>
    <row r="164" spans="1:34" s="38" customFormat="1" ht="11.25" customHeight="1">
      <c r="A164" s="37" t="s">
        <v>43</v>
      </c>
      <c r="B164" s="381" t="s">
        <v>75</v>
      </c>
      <c r="C164" s="381"/>
      <c r="D164" s="381"/>
      <c r="E164" s="381"/>
      <c r="F164" s="381"/>
      <c r="G164" s="381"/>
      <c r="H164" s="381"/>
      <c r="I164" s="381"/>
      <c r="J164" s="381"/>
      <c r="K164" s="381"/>
      <c r="L164" s="381"/>
      <c r="M164" s="381"/>
      <c r="N164" s="381"/>
      <c r="O164" s="381"/>
      <c r="P164" s="381"/>
      <c r="Q164" s="381"/>
      <c r="R164" s="381"/>
      <c r="S164" s="381"/>
      <c r="T164" s="381"/>
      <c r="U164" s="381"/>
      <c r="V164" s="381"/>
      <c r="W164" s="381"/>
      <c r="X164" s="381"/>
      <c r="Y164" s="381"/>
      <c r="Z164" s="381"/>
      <c r="AA164" s="381"/>
      <c r="AB164" s="381"/>
      <c r="AC164" s="381"/>
      <c r="AD164" s="381"/>
      <c r="AE164" s="381"/>
      <c r="AF164" s="381"/>
      <c r="AG164" s="381"/>
    </row>
    <row r="165" spans="1:34" s="38" customFormat="1" ht="22.5" customHeight="1">
      <c r="A165" s="37" t="s">
        <v>44</v>
      </c>
      <c r="B165" s="381" t="s">
        <v>191</v>
      </c>
      <c r="C165" s="381"/>
      <c r="D165" s="381"/>
      <c r="E165" s="381"/>
      <c r="F165" s="381"/>
      <c r="G165" s="381"/>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2"/>
      <c r="AD165" s="382"/>
      <c r="AE165" s="382"/>
      <c r="AF165" s="382"/>
      <c r="AG165" s="393"/>
    </row>
    <row r="166" spans="1:34" s="38" customFormat="1" ht="21" customHeight="1">
      <c r="A166" s="37" t="s">
        <v>45</v>
      </c>
      <c r="B166" s="381" t="s">
        <v>192</v>
      </c>
      <c r="C166" s="381"/>
      <c r="D166" s="381"/>
      <c r="E166" s="381"/>
      <c r="F166" s="381"/>
      <c r="G166" s="381"/>
      <c r="H166" s="381"/>
      <c r="I166" s="381"/>
      <c r="J166" s="381"/>
      <c r="K166" s="381"/>
      <c r="L166" s="381"/>
      <c r="M166" s="381"/>
      <c r="N166" s="381"/>
      <c r="O166" s="381"/>
      <c r="P166" s="381"/>
      <c r="Q166" s="381"/>
      <c r="R166" s="381"/>
      <c r="S166" s="381"/>
      <c r="T166" s="381"/>
      <c r="U166" s="381"/>
      <c r="V166" s="381"/>
      <c r="W166" s="381"/>
      <c r="X166" s="381"/>
      <c r="Y166" s="381"/>
      <c r="Z166" s="381"/>
      <c r="AA166" s="381"/>
      <c r="AB166" s="381"/>
      <c r="AC166" s="381"/>
      <c r="AD166" s="381"/>
      <c r="AE166" s="381"/>
      <c r="AF166" s="381"/>
      <c r="AG166" s="381"/>
    </row>
    <row r="167" spans="1:34" s="38" customFormat="1" ht="11.25" customHeight="1">
      <c r="A167" s="37" t="s">
        <v>46</v>
      </c>
      <c r="B167" s="381" t="s">
        <v>193</v>
      </c>
      <c r="C167" s="381"/>
      <c r="D167" s="381"/>
      <c r="E167" s="381"/>
      <c r="F167" s="381"/>
      <c r="G167" s="381"/>
      <c r="H167" s="381"/>
      <c r="I167" s="381"/>
      <c r="J167" s="381"/>
      <c r="K167" s="381"/>
      <c r="L167" s="381"/>
      <c r="M167" s="381"/>
      <c r="N167" s="381"/>
      <c r="O167" s="381"/>
      <c r="P167" s="381"/>
      <c r="Q167" s="381"/>
      <c r="R167" s="381"/>
      <c r="S167" s="381"/>
      <c r="T167" s="381"/>
      <c r="U167" s="381"/>
      <c r="V167" s="381"/>
      <c r="W167" s="381"/>
      <c r="X167" s="381"/>
      <c r="Y167" s="381"/>
      <c r="Z167" s="381"/>
      <c r="AA167" s="381"/>
      <c r="AB167" s="381"/>
      <c r="AC167" s="381"/>
      <c r="AD167" s="381"/>
      <c r="AE167" s="381"/>
      <c r="AF167" s="381"/>
      <c r="AG167" s="381"/>
    </row>
    <row r="168" spans="1:34" s="38" customFormat="1" ht="33" customHeight="1">
      <c r="A168" s="37" t="s">
        <v>47</v>
      </c>
      <c r="B168" s="381" t="s">
        <v>194</v>
      </c>
      <c r="C168" s="381"/>
      <c r="D168" s="381"/>
      <c r="E168" s="381"/>
      <c r="F168" s="381"/>
      <c r="G168" s="381"/>
      <c r="H168" s="381"/>
      <c r="I168" s="381"/>
      <c r="J168" s="381"/>
      <c r="K168" s="381"/>
      <c r="L168" s="381"/>
      <c r="M168" s="381"/>
      <c r="N168" s="381"/>
      <c r="O168" s="381"/>
      <c r="P168" s="381"/>
      <c r="Q168" s="381"/>
      <c r="R168" s="381"/>
      <c r="S168" s="381"/>
      <c r="T168" s="381"/>
      <c r="U168" s="381"/>
      <c r="V168" s="381"/>
      <c r="W168" s="381"/>
      <c r="X168" s="381"/>
      <c r="Y168" s="381"/>
      <c r="Z168" s="381"/>
      <c r="AA168" s="381"/>
      <c r="AB168" s="381"/>
      <c r="AC168" s="381"/>
      <c r="AD168" s="381"/>
      <c r="AE168" s="381"/>
      <c r="AF168" s="381"/>
      <c r="AG168" s="381"/>
    </row>
    <row r="169" spans="1:34" s="38" customFormat="1" ht="21" customHeight="1">
      <c r="A169" s="37" t="s">
        <v>48</v>
      </c>
      <c r="B169" s="381" t="s">
        <v>195</v>
      </c>
      <c r="C169" s="381"/>
      <c r="D169" s="381"/>
      <c r="E169" s="381"/>
      <c r="F169" s="381"/>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1"/>
      <c r="AF169" s="381"/>
      <c r="AG169" s="381"/>
    </row>
    <row r="170" spans="1:34" s="38" customFormat="1" ht="11.25" customHeight="1">
      <c r="A170" s="37" t="s">
        <v>49</v>
      </c>
      <c r="B170" s="381" t="s">
        <v>50</v>
      </c>
      <c r="C170" s="381"/>
      <c r="D170" s="381"/>
      <c r="E170" s="381"/>
      <c r="F170" s="381"/>
      <c r="G170" s="381"/>
      <c r="H170" s="381"/>
      <c r="I170" s="381"/>
      <c r="J170" s="381"/>
      <c r="K170" s="381"/>
      <c r="L170" s="381"/>
      <c r="M170" s="381"/>
      <c r="N170" s="381"/>
      <c r="O170" s="381"/>
      <c r="P170" s="381"/>
      <c r="Q170" s="381"/>
      <c r="R170" s="381"/>
      <c r="S170" s="381"/>
      <c r="T170" s="381"/>
      <c r="U170" s="381"/>
      <c r="V170" s="381"/>
      <c r="W170" s="381"/>
      <c r="X170" s="381"/>
      <c r="Y170" s="381"/>
      <c r="Z170" s="381"/>
      <c r="AA170" s="381"/>
      <c r="AB170" s="381"/>
      <c r="AC170" s="381"/>
      <c r="AD170" s="381"/>
      <c r="AE170" s="381"/>
      <c r="AF170" s="381"/>
      <c r="AG170" s="381"/>
    </row>
    <row r="171" spans="1:34" s="38" customFormat="1" ht="21" customHeight="1">
      <c r="A171" s="37" t="s">
        <v>51</v>
      </c>
      <c r="B171" s="381" t="s">
        <v>181</v>
      </c>
      <c r="C171" s="381"/>
      <c r="D171" s="381"/>
      <c r="E171" s="381"/>
      <c r="F171" s="381"/>
      <c r="G171" s="381"/>
      <c r="H171" s="381"/>
      <c r="I171" s="381"/>
      <c r="J171" s="381"/>
      <c r="K171" s="381"/>
      <c r="L171" s="381"/>
      <c r="M171" s="381"/>
      <c r="N171" s="381"/>
      <c r="O171" s="381"/>
      <c r="P171" s="381"/>
      <c r="Q171" s="381"/>
      <c r="R171" s="381"/>
      <c r="S171" s="381"/>
      <c r="T171" s="381"/>
      <c r="U171" s="381"/>
      <c r="V171" s="381"/>
      <c r="W171" s="381"/>
      <c r="X171" s="381"/>
      <c r="Y171" s="381"/>
      <c r="Z171" s="381"/>
      <c r="AA171" s="381"/>
      <c r="AB171" s="381"/>
      <c r="AC171" s="381"/>
      <c r="AD171" s="381"/>
      <c r="AE171" s="381"/>
      <c r="AF171" s="381"/>
      <c r="AG171" s="381"/>
    </row>
    <row r="172" spans="1:34" s="38" customFormat="1" ht="21" customHeight="1">
      <c r="A172" s="37" t="s">
        <v>52</v>
      </c>
      <c r="B172" s="381" t="s">
        <v>187</v>
      </c>
      <c r="C172" s="381"/>
      <c r="D172" s="381"/>
      <c r="E172" s="381"/>
      <c r="F172" s="381"/>
      <c r="G172" s="381"/>
      <c r="H172" s="381"/>
      <c r="I172" s="381"/>
      <c r="J172" s="381"/>
      <c r="K172" s="381"/>
      <c r="L172" s="381"/>
      <c r="M172" s="381"/>
      <c r="N172" s="381"/>
      <c r="O172" s="381"/>
      <c r="P172" s="381"/>
      <c r="Q172" s="381"/>
      <c r="R172" s="381"/>
      <c r="S172" s="381"/>
      <c r="T172" s="381"/>
      <c r="U172" s="381"/>
      <c r="V172" s="381"/>
      <c r="W172" s="381"/>
      <c r="X172" s="381"/>
      <c r="Y172" s="381"/>
      <c r="Z172" s="381"/>
      <c r="AA172" s="381"/>
      <c r="AB172" s="381"/>
      <c r="AC172" s="381"/>
      <c r="AD172" s="381"/>
      <c r="AE172" s="381"/>
      <c r="AF172" s="381"/>
      <c r="AG172" s="391"/>
    </row>
    <row r="173" spans="1:34" s="38" customFormat="1" ht="82.15" customHeight="1">
      <c r="A173" s="37" t="s">
        <v>53</v>
      </c>
      <c r="B173" s="390" t="s">
        <v>196</v>
      </c>
      <c r="C173" s="390"/>
      <c r="D173" s="390"/>
      <c r="E173" s="390"/>
      <c r="F173" s="390"/>
      <c r="G173" s="390"/>
      <c r="H173" s="390"/>
      <c r="I173" s="390"/>
      <c r="J173" s="390"/>
      <c r="K173" s="390"/>
      <c r="L173" s="390"/>
      <c r="M173" s="390"/>
      <c r="N173" s="390"/>
      <c r="O173" s="390"/>
      <c r="P173" s="390"/>
      <c r="Q173" s="390"/>
      <c r="R173" s="390"/>
      <c r="S173" s="390"/>
      <c r="T173" s="390"/>
      <c r="U173" s="390"/>
      <c r="V173" s="390"/>
      <c r="W173" s="390"/>
      <c r="X173" s="390"/>
      <c r="Y173" s="390"/>
      <c r="Z173" s="390"/>
      <c r="AA173" s="390"/>
      <c r="AB173" s="390"/>
      <c r="AC173" s="390"/>
      <c r="AD173" s="390"/>
      <c r="AE173" s="390"/>
      <c r="AF173" s="390"/>
      <c r="AG173" s="390"/>
    </row>
    <row r="174" spans="1:34" s="38" customFormat="1" ht="11.25" customHeight="1">
      <c r="A174" s="37" t="s">
        <v>54</v>
      </c>
      <c r="B174" s="381" t="s">
        <v>197</v>
      </c>
      <c r="C174" s="392"/>
      <c r="D174" s="392"/>
      <c r="E174" s="392"/>
      <c r="F174" s="392"/>
      <c r="G174" s="392"/>
      <c r="H174" s="392"/>
      <c r="I174" s="392"/>
      <c r="J174" s="392"/>
      <c r="K174" s="392"/>
      <c r="L174" s="392"/>
      <c r="M174" s="392"/>
      <c r="N174" s="392"/>
      <c r="O174" s="392"/>
      <c r="P174" s="392"/>
      <c r="Q174" s="392"/>
      <c r="R174" s="392"/>
      <c r="S174" s="392"/>
      <c r="T174" s="392"/>
      <c r="U174" s="392"/>
      <c r="V174" s="392"/>
      <c r="W174" s="392"/>
      <c r="X174" s="392"/>
      <c r="Y174" s="392"/>
      <c r="Z174" s="392"/>
      <c r="AA174" s="392"/>
      <c r="AB174" s="392"/>
      <c r="AC174" s="392"/>
      <c r="AD174" s="392"/>
      <c r="AE174" s="392"/>
      <c r="AF174" s="392"/>
      <c r="AG174" s="392"/>
    </row>
    <row r="175" spans="1:34" s="38" customFormat="1" ht="24" customHeight="1">
      <c r="A175" s="37" t="s">
        <v>55</v>
      </c>
      <c r="B175" s="390" t="s">
        <v>198</v>
      </c>
      <c r="C175" s="390"/>
      <c r="D175" s="390"/>
      <c r="E175" s="390"/>
      <c r="F175" s="390"/>
      <c r="G175" s="390"/>
      <c r="H175" s="390"/>
      <c r="I175" s="390"/>
      <c r="J175" s="390"/>
      <c r="K175" s="390"/>
      <c r="L175" s="390"/>
      <c r="M175" s="390"/>
      <c r="N175" s="390"/>
      <c r="O175" s="390"/>
      <c r="P175" s="390"/>
      <c r="Q175" s="390"/>
      <c r="R175" s="390"/>
      <c r="S175" s="390"/>
      <c r="T175" s="390"/>
      <c r="U175" s="390"/>
      <c r="V175" s="390"/>
      <c r="W175" s="390"/>
      <c r="X175" s="390"/>
      <c r="Y175" s="390"/>
      <c r="Z175" s="390"/>
      <c r="AA175" s="390"/>
      <c r="AB175" s="390"/>
      <c r="AC175" s="390"/>
      <c r="AD175" s="390"/>
      <c r="AE175" s="390"/>
      <c r="AF175" s="390"/>
      <c r="AG175" s="390"/>
    </row>
    <row r="176" spans="1:34" s="38" customFormat="1" ht="45" customHeight="1">
      <c r="A176" s="37" t="s">
        <v>56</v>
      </c>
      <c r="B176" s="381" t="s">
        <v>199</v>
      </c>
      <c r="C176" s="381"/>
      <c r="D176" s="381"/>
      <c r="E176" s="381"/>
      <c r="F176" s="381"/>
      <c r="G176" s="381"/>
      <c r="H176" s="381"/>
      <c r="I176" s="381"/>
      <c r="J176" s="381"/>
      <c r="K176" s="381"/>
      <c r="L176" s="381"/>
      <c r="M176" s="381"/>
      <c r="N176" s="381"/>
      <c r="O176" s="381"/>
      <c r="P176" s="381"/>
      <c r="Q176" s="381"/>
      <c r="R176" s="381"/>
      <c r="S176" s="381"/>
      <c r="T176" s="381"/>
      <c r="U176" s="381"/>
      <c r="V176" s="381"/>
      <c r="W176" s="381"/>
      <c r="X176" s="381"/>
      <c r="Y176" s="381"/>
      <c r="Z176" s="381"/>
      <c r="AA176" s="381"/>
      <c r="AB176" s="381"/>
      <c r="AC176" s="381"/>
      <c r="AD176" s="381"/>
      <c r="AE176" s="381"/>
      <c r="AF176" s="381"/>
      <c r="AG176" s="381"/>
    </row>
    <row r="177" spans="1:33" s="38" customFormat="1" ht="42" customHeight="1">
      <c r="A177" s="37" t="s">
        <v>57</v>
      </c>
      <c r="B177" s="381" t="s">
        <v>200</v>
      </c>
      <c r="C177" s="381"/>
      <c r="D177" s="381"/>
      <c r="E177" s="381"/>
      <c r="F177" s="381"/>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row>
    <row r="178" spans="1:33" s="38" customFormat="1" ht="11.25" customHeight="1">
      <c r="A178" s="37" t="s">
        <v>58</v>
      </c>
      <c r="B178" s="381" t="s">
        <v>201</v>
      </c>
      <c r="C178" s="381"/>
      <c r="D178" s="381"/>
      <c r="E178" s="381"/>
      <c r="F178" s="381"/>
      <c r="G178" s="381"/>
      <c r="H178" s="381"/>
      <c r="I178" s="381"/>
      <c r="J178" s="381"/>
      <c r="K178" s="381"/>
      <c r="L178" s="381"/>
      <c r="M178" s="381"/>
      <c r="N178" s="381"/>
      <c r="O178" s="381"/>
      <c r="P178" s="381"/>
      <c r="Q178" s="381"/>
      <c r="R178" s="381"/>
      <c r="S178" s="381"/>
      <c r="T178" s="381"/>
      <c r="U178" s="381"/>
      <c r="V178" s="381"/>
      <c r="W178" s="381"/>
      <c r="X178" s="381"/>
      <c r="Y178" s="381"/>
      <c r="Z178" s="381"/>
      <c r="AA178" s="381"/>
      <c r="AB178" s="381"/>
      <c r="AC178" s="381"/>
      <c r="AD178" s="381"/>
      <c r="AE178" s="381"/>
      <c r="AF178" s="381"/>
      <c r="AG178" s="381"/>
    </row>
    <row r="179" spans="1:33" s="38" customFormat="1" ht="38.25" customHeight="1">
      <c r="A179" s="37" t="s">
        <v>59</v>
      </c>
      <c r="B179" s="390" t="s">
        <v>202</v>
      </c>
      <c r="C179" s="390"/>
      <c r="D179" s="390"/>
      <c r="E179" s="390"/>
      <c r="F179" s="390"/>
      <c r="G179" s="390"/>
      <c r="H179" s="390"/>
      <c r="I179" s="390"/>
      <c r="J179" s="390"/>
      <c r="K179" s="390"/>
      <c r="L179" s="390"/>
      <c r="M179" s="390"/>
      <c r="N179" s="390"/>
      <c r="O179" s="390"/>
      <c r="P179" s="390"/>
      <c r="Q179" s="390"/>
      <c r="R179" s="390"/>
      <c r="S179" s="390"/>
      <c r="T179" s="390"/>
      <c r="U179" s="390"/>
      <c r="V179" s="390"/>
      <c r="W179" s="390"/>
      <c r="X179" s="390"/>
      <c r="Y179" s="390"/>
      <c r="Z179" s="390"/>
      <c r="AA179" s="390"/>
      <c r="AB179" s="390"/>
      <c r="AC179" s="390"/>
      <c r="AD179" s="390"/>
      <c r="AE179" s="390"/>
      <c r="AF179" s="390"/>
      <c r="AG179" s="390"/>
    </row>
    <row r="180" spans="1:33" s="38" customFormat="1" ht="24.75" customHeight="1">
      <c r="A180" s="37" t="s">
        <v>60</v>
      </c>
      <c r="B180" s="390" t="s">
        <v>203</v>
      </c>
      <c r="C180" s="390"/>
      <c r="D180" s="390"/>
      <c r="E180" s="390"/>
      <c r="F180" s="390"/>
      <c r="G180" s="390"/>
      <c r="H180" s="390"/>
      <c r="I180" s="390"/>
      <c r="J180" s="390"/>
      <c r="K180" s="390"/>
      <c r="L180" s="390"/>
      <c r="M180" s="390"/>
      <c r="N180" s="390"/>
      <c r="O180" s="390"/>
      <c r="P180" s="390"/>
      <c r="Q180" s="390"/>
      <c r="R180" s="390"/>
      <c r="S180" s="390"/>
      <c r="T180" s="390"/>
      <c r="U180" s="390"/>
      <c r="V180" s="390"/>
      <c r="W180" s="390"/>
      <c r="X180" s="390"/>
      <c r="Y180" s="390"/>
      <c r="Z180" s="390"/>
      <c r="AA180" s="390"/>
      <c r="AB180" s="390"/>
      <c r="AC180" s="390"/>
      <c r="AD180" s="390"/>
      <c r="AE180" s="390"/>
      <c r="AF180" s="390"/>
      <c r="AG180" s="390"/>
    </row>
    <row r="181" spans="1:33" s="38" customFormat="1" ht="47.25" customHeight="1">
      <c r="A181" s="37" t="s">
        <v>61</v>
      </c>
      <c r="B181" s="381" t="s">
        <v>204</v>
      </c>
      <c r="C181" s="381"/>
      <c r="D181" s="381"/>
      <c r="E181" s="381"/>
      <c r="F181" s="381"/>
      <c r="G181" s="381"/>
      <c r="H181" s="381"/>
      <c r="I181" s="381"/>
      <c r="J181" s="381"/>
      <c r="K181" s="381"/>
      <c r="L181" s="381"/>
      <c r="M181" s="381"/>
      <c r="N181" s="381"/>
      <c r="O181" s="381"/>
      <c r="P181" s="381"/>
      <c r="Q181" s="381"/>
      <c r="R181" s="381"/>
      <c r="S181" s="381"/>
      <c r="T181" s="381"/>
      <c r="U181" s="381"/>
      <c r="V181" s="381"/>
      <c r="W181" s="381"/>
      <c r="X181" s="381"/>
      <c r="Y181" s="381"/>
      <c r="Z181" s="381"/>
      <c r="AA181" s="381"/>
      <c r="AB181" s="381"/>
      <c r="AC181" s="381"/>
      <c r="AD181" s="381"/>
      <c r="AE181" s="381"/>
      <c r="AF181" s="381"/>
      <c r="AG181" s="381"/>
    </row>
    <row r="182" spans="1:33" s="38" customFormat="1" ht="65.25" customHeight="1">
      <c r="A182" s="37" t="s">
        <v>62</v>
      </c>
      <c r="B182" s="381" t="s">
        <v>205</v>
      </c>
      <c r="C182" s="381"/>
      <c r="D182" s="381"/>
      <c r="E182" s="381"/>
      <c r="F182" s="381"/>
      <c r="G182" s="381"/>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1"/>
      <c r="AF182" s="381"/>
      <c r="AG182" s="381"/>
    </row>
    <row r="183" spans="1:33" s="38" customFormat="1" ht="11.25" customHeight="1">
      <c r="A183" s="37" t="s">
        <v>63</v>
      </c>
      <c r="B183" s="381" t="s">
        <v>206</v>
      </c>
      <c r="C183" s="381"/>
      <c r="D183" s="381"/>
      <c r="E183" s="381"/>
      <c r="F183" s="381"/>
      <c r="G183" s="381"/>
      <c r="H183" s="381"/>
      <c r="I183" s="381"/>
      <c r="J183" s="381"/>
      <c r="K183" s="381"/>
      <c r="L183" s="381"/>
      <c r="M183" s="381"/>
      <c r="N183" s="381"/>
      <c r="O183" s="381"/>
      <c r="P183" s="381"/>
      <c r="Q183" s="381"/>
      <c r="R183" s="381"/>
      <c r="S183" s="381"/>
      <c r="T183" s="381"/>
      <c r="U183" s="381"/>
      <c r="V183" s="381"/>
      <c r="W183" s="381"/>
      <c r="X183" s="381"/>
      <c r="Y183" s="381"/>
      <c r="Z183" s="381"/>
      <c r="AA183" s="381"/>
      <c r="AB183" s="381"/>
      <c r="AC183" s="381"/>
      <c r="AD183" s="381"/>
      <c r="AE183" s="381"/>
      <c r="AF183" s="381"/>
      <c r="AG183" s="381"/>
    </row>
    <row r="184" spans="1:33" s="38" customFormat="1" ht="24" customHeight="1">
      <c r="A184" s="37" t="s">
        <v>64</v>
      </c>
      <c r="B184" s="381" t="s">
        <v>207</v>
      </c>
      <c r="C184" s="381"/>
      <c r="D184" s="381"/>
      <c r="E184" s="381"/>
      <c r="F184" s="381"/>
      <c r="G184" s="381"/>
      <c r="H184" s="381"/>
      <c r="I184" s="381"/>
      <c r="J184" s="381"/>
      <c r="K184" s="381"/>
      <c r="L184" s="381"/>
      <c r="M184" s="381"/>
      <c r="N184" s="381"/>
      <c r="O184" s="381"/>
      <c r="P184" s="381"/>
      <c r="Q184" s="381"/>
      <c r="R184" s="381"/>
      <c r="S184" s="381"/>
      <c r="T184" s="381"/>
      <c r="U184" s="381"/>
      <c r="V184" s="381"/>
      <c r="W184" s="381"/>
      <c r="X184" s="381"/>
      <c r="Y184" s="381"/>
      <c r="Z184" s="381"/>
      <c r="AA184" s="381"/>
      <c r="AB184" s="381"/>
      <c r="AC184" s="381"/>
      <c r="AD184" s="381"/>
      <c r="AE184" s="381"/>
      <c r="AF184" s="381"/>
      <c r="AG184" s="381"/>
    </row>
    <row r="185" spans="1:33" s="38" customFormat="1" ht="24" customHeight="1">
      <c r="A185" s="37" t="s">
        <v>65</v>
      </c>
      <c r="B185" s="381" t="s">
        <v>208</v>
      </c>
      <c r="C185" s="381"/>
      <c r="D185" s="381"/>
      <c r="E185" s="381"/>
      <c r="F185" s="381"/>
      <c r="G185" s="381"/>
      <c r="H185" s="381"/>
      <c r="I185" s="381"/>
      <c r="J185" s="381"/>
      <c r="K185" s="381"/>
      <c r="L185" s="381"/>
      <c r="M185" s="381"/>
      <c r="N185" s="381"/>
      <c r="O185" s="381"/>
      <c r="P185" s="381"/>
      <c r="Q185" s="381"/>
      <c r="R185" s="381"/>
      <c r="S185" s="381"/>
      <c r="T185" s="381"/>
      <c r="U185" s="381"/>
      <c r="V185" s="381"/>
      <c r="W185" s="381"/>
      <c r="X185" s="381"/>
      <c r="Y185" s="381"/>
      <c r="Z185" s="381"/>
      <c r="AA185" s="381"/>
      <c r="AB185" s="381"/>
      <c r="AC185" s="381"/>
      <c r="AD185" s="381"/>
      <c r="AE185" s="381"/>
      <c r="AF185" s="381"/>
      <c r="AG185" s="381"/>
    </row>
    <row r="186" spans="1:33" s="38" customFormat="1" ht="33" customHeight="1">
      <c r="A186" s="37" t="s">
        <v>66</v>
      </c>
      <c r="B186" s="381" t="s">
        <v>188</v>
      </c>
      <c r="C186" s="381"/>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row>
    <row r="187" spans="1:33" s="38" customFormat="1" ht="42" customHeight="1">
      <c r="A187" s="37" t="s">
        <v>67</v>
      </c>
      <c r="B187" s="381" t="s">
        <v>140</v>
      </c>
      <c r="C187" s="381"/>
      <c r="D187" s="381"/>
      <c r="E187" s="381"/>
      <c r="F187" s="381"/>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81"/>
      <c r="AF187" s="381"/>
      <c r="AG187" s="381"/>
    </row>
    <row r="188" spans="1:33" ht="21.75" customHeight="1">
      <c r="A188" s="37" t="s">
        <v>68</v>
      </c>
      <c r="B188" s="381" t="s">
        <v>190</v>
      </c>
      <c r="C188" s="381"/>
      <c r="D188" s="381"/>
      <c r="E188" s="381"/>
      <c r="F188" s="381"/>
      <c r="G188" s="381"/>
      <c r="H188" s="381"/>
      <c r="I188" s="381"/>
      <c r="J188" s="381"/>
      <c r="K188" s="381"/>
      <c r="L188" s="381"/>
      <c r="M188" s="381"/>
      <c r="N188" s="381"/>
      <c r="O188" s="381"/>
      <c r="P188" s="381"/>
      <c r="Q188" s="381"/>
      <c r="R188" s="381"/>
      <c r="S188" s="381"/>
      <c r="T188" s="381"/>
      <c r="U188" s="381"/>
      <c r="V188" s="381"/>
      <c r="W188" s="381"/>
      <c r="X188" s="381"/>
      <c r="Y188" s="381"/>
      <c r="Z188" s="381"/>
      <c r="AA188" s="381"/>
      <c r="AB188" s="381"/>
      <c r="AC188" s="381"/>
      <c r="AD188" s="381"/>
      <c r="AE188" s="381"/>
      <c r="AF188" s="381"/>
      <c r="AG188" s="381"/>
    </row>
    <row r="189" spans="1:33">
      <c r="A189" s="37"/>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40"/>
      <c r="AA189" s="40"/>
      <c r="AB189" s="40"/>
      <c r="AC189" s="40"/>
      <c r="AD189" s="40"/>
      <c r="AE189" s="40"/>
      <c r="AF189" s="40"/>
      <c r="AG189" s="97"/>
    </row>
  </sheetData>
  <sheetProtection sheet="1" objects="1" scenarios="1" insertRows="0"/>
  <mergeCells count="412">
    <mergeCell ref="A86:A88"/>
    <mergeCell ref="B86:Z88"/>
    <mergeCell ref="AA86:AD86"/>
    <mergeCell ref="AE86:AG88"/>
    <mergeCell ref="AA87:AA88"/>
    <mergeCell ref="AB87:AB88"/>
    <mergeCell ref="AC87:AC88"/>
    <mergeCell ref="X1:AG1"/>
    <mergeCell ref="V67:W67"/>
    <mergeCell ref="D68:S68"/>
    <mergeCell ref="T68:X74"/>
    <mergeCell ref="D55:L55"/>
    <mergeCell ref="M55:R55"/>
    <mergeCell ref="D56:L56"/>
    <mergeCell ref="M56:R56"/>
    <mergeCell ref="E57:S57"/>
    <mergeCell ref="D58:L58"/>
    <mergeCell ref="AE61:AG61"/>
    <mergeCell ref="A62:A84"/>
    <mergeCell ref="E63:S63"/>
    <mergeCell ref="E65:S65"/>
    <mergeCell ref="D67:S67"/>
    <mergeCell ref="E72:S72"/>
    <mergeCell ref="AA44:AA60"/>
    <mergeCell ref="B169:AG169"/>
    <mergeCell ref="B170:AG170"/>
    <mergeCell ref="B171:AG171"/>
    <mergeCell ref="B172:AG172"/>
    <mergeCell ref="B173:AG173"/>
    <mergeCell ref="B174:AG174"/>
    <mergeCell ref="B163:AG163"/>
    <mergeCell ref="B164:AG164"/>
    <mergeCell ref="B165:AG165"/>
    <mergeCell ref="B166:AG166"/>
    <mergeCell ref="B167:AG167"/>
    <mergeCell ref="B168:AG168"/>
    <mergeCell ref="B188:AG188"/>
    <mergeCell ref="B181:AG181"/>
    <mergeCell ref="B182:AG182"/>
    <mergeCell ref="B183:AG183"/>
    <mergeCell ref="B184:AG184"/>
    <mergeCell ref="B185:AG185"/>
    <mergeCell ref="B186:AG186"/>
    <mergeCell ref="B175:AG175"/>
    <mergeCell ref="B176:AG176"/>
    <mergeCell ref="B177:AG177"/>
    <mergeCell ref="B178:AG178"/>
    <mergeCell ref="B179:AG179"/>
    <mergeCell ref="B180:AG180"/>
    <mergeCell ref="B187:AG187"/>
    <mergeCell ref="A149:A150"/>
    <mergeCell ref="B149:C150"/>
    <mergeCell ref="D149:H150"/>
    <mergeCell ref="I149:Z150"/>
    <mergeCell ref="AA149:AD150"/>
    <mergeCell ref="A162:AG162"/>
    <mergeCell ref="A159:A160"/>
    <mergeCell ref="B159:C160"/>
    <mergeCell ref="D159:H160"/>
    <mergeCell ref="I159:Z160"/>
    <mergeCell ref="AA159:AD160"/>
    <mergeCell ref="AA161:AB161"/>
    <mergeCell ref="AC161:AG161"/>
    <mergeCell ref="A157:A158"/>
    <mergeCell ref="B157:C158"/>
    <mergeCell ref="D157:H158"/>
    <mergeCell ref="I157:Z158"/>
    <mergeCell ref="AA157:AD158"/>
    <mergeCell ref="A155:A156"/>
    <mergeCell ref="B155:C156"/>
    <mergeCell ref="D155:H156"/>
    <mergeCell ref="I155:Z156"/>
    <mergeCell ref="AA155:AD156"/>
    <mergeCell ref="AE157:AG158"/>
    <mergeCell ref="B127:AG127"/>
    <mergeCell ref="B128:Z128"/>
    <mergeCell ref="AE128:AG128"/>
    <mergeCell ref="B129:AG129"/>
    <mergeCell ref="B130:Z130"/>
    <mergeCell ref="AE130:AG130"/>
    <mergeCell ref="B124:Z124"/>
    <mergeCell ref="AE124:AG124"/>
    <mergeCell ref="B125:Z125"/>
    <mergeCell ref="AE125:AG125"/>
    <mergeCell ref="B126:Z126"/>
    <mergeCell ref="AE126:AG126"/>
    <mergeCell ref="B121:Z121"/>
    <mergeCell ref="AE121:AG121"/>
    <mergeCell ref="B122:Z122"/>
    <mergeCell ref="AE122:AG122"/>
    <mergeCell ref="B123:Z123"/>
    <mergeCell ref="AE123:AG123"/>
    <mergeCell ref="B117:Z117"/>
    <mergeCell ref="AE117:AG117"/>
    <mergeCell ref="B118:AG118"/>
    <mergeCell ref="B119:Z119"/>
    <mergeCell ref="AE119:AG119"/>
    <mergeCell ref="B120:Z120"/>
    <mergeCell ref="AE120:AG120"/>
    <mergeCell ref="A114:A116"/>
    <mergeCell ref="B114:C116"/>
    <mergeCell ref="D114:S114"/>
    <mergeCell ref="V114:W114"/>
    <mergeCell ref="AA114:AA116"/>
    <mergeCell ref="AB114:AB116"/>
    <mergeCell ref="B108:AG108"/>
    <mergeCell ref="B109:Z109"/>
    <mergeCell ref="AE109:AG109"/>
    <mergeCell ref="B110:Z110"/>
    <mergeCell ref="AE110:AG110"/>
    <mergeCell ref="B111:Z111"/>
    <mergeCell ref="AE111:AG111"/>
    <mergeCell ref="AC114:AC116"/>
    <mergeCell ref="AD114:AD116"/>
    <mergeCell ref="AE114:AG116"/>
    <mergeCell ref="D115:S115"/>
    <mergeCell ref="V115:W115"/>
    <mergeCell ref="D116:S116"/>
    <mergeCell ref="V116:W116"/>
    <mergeCell ref="B112:Z112"/>
    <mergeCell ref="AE112:AG112"/>
    <mergeCell ref="B113:Z113"/>
    <mergeCell ref="AE113:AG113"/>
    <mergeCell ref="AE104:AG106"/>
    <mergeCell ref="D105:S105"/>
    <mergeCell ref="V105:W105"/>
    <mergeCell ref="D106:S106"/>
    <mergeCell ref="T106:Y106"/>
    <mergeCell ref="B107:Z107"/>
    <mergeCell ref="AE107:AG107"/>
    <mergeCell ref="B103:Z103"/>
    <mergeCell ref="AE103:AG103"/>
    <mergeCell ref="A104:A106"/>
    <mergeCell ref="B104:C106"/>
    <mergeCell ref="D104:S104"/>
    <mergeCell ref="V104:W104"/>
    <mergeCell ref="AA104:AA106"/>
    <mergeCell ref="AB104:AB106"/>
    <mergeCell ref="AC104:AC106"/>
    <mergeCell ref="AD104:AD106"/>
    <mergeCell ref="B100:Z100"/>
    <mergeCell ref="AE100:AG100"/>
    <mergeCell ref="B101:Z101"/>
    <mergeCell ref="AE101:AG101"/>
    <mergeCell ref="B102:Z102"/>
    <mergeCell ref="AE102:AG102"/>
    <mergeCell ref="AE96:AG97"/>
    <mergeCell ref="T97:U97"/>
    <mergeCell ref="V97:X97"/>
    <mergeCell ref="Y97:Z97"/>
    <mergeCell ref="B98:AG98"/>
    <mergeCell ref="B99:Z99"/>
    <mergeCell ref="AE99:AG99"/>
    <mergeCell ref="V96:X96"/>
    <mergeCell ref="Y96:Z96"/>
    <mergeCell ref="AA96:AA97"/>
    <mergeCell ref="AB96:AB97"/>
    <mergeCell ref="AC96:AC97"/>
    <mergeCell ref="AD96:AD97"/>
    <mergeCell ref="A96:A97"/>
    <mergeCell ref="B96:D97"/>
    <mergeCell ref="E96:H97"/>
    <mergeCell ref="I96:K97"/>
    <mergeCell ref="L96:S97"/>
    <mergeCell ref="T96:U96"/>
    <mergeCell ref="B93:Z93"/>
    <mergeCell ref="AE93:AG93"/>
    <mergeCell ref="B94:Z94"/>
    <mergeCell ref="AE94:AG94"/>
    <mergeCell ref="B95:Z95"/>
    <mergeCell ref="AE95:AG95"/>
    <mergeCell ref="B89:AG89"/>
    <mergeCell ref="B90:Z90"/>
    <mergeCell ref="AE90:AG90"/>
    <mergeCell ref="B91:Z91"/>
    <mergeCell ref="AE91:AG91"/>
    <mergeCell ref="B92:Z92"/>
    <mergeCell ref="AE92:AG92"/>
    <mergeCell ref="V83:W83"/>
    <mergeCell ref="D84:S84"/>
    <mergeCell ref="V84:W84"/>
    <mergeCell ref="B85:Z85"/>
    <mergeCell ref="AE85:AG85"/>
    <mergeCell ref="E83:S83"/>
    <mergeCell ref="B62:C84"/>
    <mergeCell ref="D62:S62"/>
    <mergeCell ref="T62:X66"/>
    <mergeCell ref="AA62:AA84"/>
    <mergeCell ref="AB62:AB84"/>
    <mergeCell ref="AC62:AC84"/>
    <mergeCell ref="AD62:AD84"/>
    <mergeCell ref="E69:S69"/>
    <mergeCell ref="D70:L70"/>
    <mergeCell ref="D71:L71"/>
    <mergeCell ref="AE62:AG84"/>
    <mergeCell ref="AB44:AB60"/>
    <mergeCell ref="M48:R48"/>
    <mergeCell ref="E49:S49"/>
    <mergeCell ref="D50:L50"/>
    <mergeCell ref="M50:R50"/>
    <mergeCell ref="D51:L51"/>
    <mergeCell ref="M51:R51"/>
    <mergeCell ref="D45:S45"/>
    <mergeCell ref="E46:S46"/>
    <mergeCell ref="D47:L47"/>
    <mergeCell ref="M47:R47"/>
    <mergeCell ref="D48:L48"/>
    <mergeCell ref="M58:R58"/>
    <mergeCell ref="D59:L59"/>
    <mergeCell ref="M59:R59"/>
    <mergeCell ref="D60:S60"/>
    <mergeCell ref="T60:Y60"/>
    <mergeCell ref="V47:Y47"/>
    <mergeCell ref="Z52:Z59"/>
    <mergeCell ref="D73:L73"/>
    <mergeCell ref="A44:A60"/>
    <mergeCell ref="B44:C60"/>
    <mergeCell ref="D44:S44"/>
    <mergeCell ref="V44:W44"/>
    <mergeCell ref="V49:Y49"/>
    <mergeCell ref="A17:A36"/>
    <mergeCell ref="D17:F36"/>
    <mergeCell ref="G17:Z17"/>
    <mergeCell ref="G27:S27"/>
    <mergeCell ref="D64:K64"/>
    <mergeCell ref="D66:K66"/>
    <mergeCell ref="AB38:AB41"/>
    <mergeCell ref="A11:A13"/>
    <mergeCell ref="B11:Z13"/>
    <mergeCell ref="AA11:AD11"/>
    <mergeCell ref="AA38:AA41"/>
    <mergeCell ref="A38:A41"/>
    <mergeCell ref="T38:Y38"/>
    <mergeCell ref="T39:Y39"/>
    <mergeCell ref="T40:Y40"/>
    <mergeCell ref="T41:Y41"/>
    <mergeCell ref="T23:U23"/>
    <mergeCell ref="T33:U33"/>
    <mergeCell ref="F39:S39"/>
    <mergeCell ref="F40:S40"/>
    <mergeCell ref="F38:J38"/>
    <mergeCell ref="L38:N38"/>
    <mergeCell ref="P38:S38"/>
    <mergeCell ref="F41:S41"/>
    <mergeCell ref="B16:C42"/>
    <mergeCell ref="H22:S22"/>
    <mergeCell ref="T22:Z22"/>
    <mergeCell ref="K23:O23"/>
    <mergeCell ref="H24:S24"/>
    <mergeCell ref="H25:R25"/>
    <mergeCell ref="AE11:AG13"/>
    <mergeCell ref="AA12:AA13"/>
    <mergeCell ref="AB12:AB13"/>
    <mergeCell ref="AC12:AC13"/>
    <mergeCell ref="B14:AG14"/>
    <mergeCell ref="B15:Z15"/>
    <mergeCell ref="AE15:AG15"/>
    <mergeCell ref="AE37:AG37"/>
    <mergeCell ref="P30:R30"/>
    <mergeCell ref="G31:S31"/>
    <mergeCell ref="H32:S32"/>
    <mergeCell ref="G18:S18"/>
    <mergeCell ref="Y18:Z18"/>
    <mergeCell ref="G19:S19"/>
    <mergeCell ref="T19:Z21"/>
    <mergeCell ref="T32:Z32"/>
    <mergeCell ref="K33:O33"/>
    <mergeCell ref="AE16:AG16"/>
    <mergeCell ref="L20:N20"/>
    <mergeCell ref="P20:R20"/>
    <mergeCell ref="D16:Z16"/>
    <mergeCell ref="K26:O26"/>
    <mergeCell ref="D37:Z37"/>
    <mergeCell ref="G21:S21"/>
    <mergeCell ref="C7:F8"/>
    <mergeCell ref="G7:AC7"/>
    <mergeCell ref="G8:AC8"/>
    <mergeCell ref="A2:AG2"/>
    <mergeCell ref="A5:B8"/>
    <mergeCell ref="C5:F5"/>
    <mergeCell ref="G5:AC5"/>
    <mergeCell ref="AD5:AG5"/>
    <mergeCell ref="C6:F6"/>
    <mergeCell ref="G6:AC6"/>
    <mergeCell ref="A3:AG3"/>
    <mergeCell ref="AA4:AB4"/>
    <mergeCell ref="AC4:AG4"/>
    <mergeCell ref="AE159:AG160"/>
    <mergeCell ref="AC17:AC36"/>
    <mergeCell ref="AD17:AD36"/>
    <mergeCell ref="AE17:AG36"/>
    <mergeCell ref="T24:Z25"/>
    <mergeCell ref="T34:Z35"/>
    <mergeCell ref="AA17:AA36"/>
    <mergeCell ref="AB17:AB36"/>
    <mergeCell ref="D42:Z42"/>
    <mergeCell ref="AE42:AG42"/>
    <mergeCell ref="B43:Z43"/>
    <mergeCell ref="AE43:AG43"/>
    <mergeCell ref="AC44:AC60"/>
    <mergeCell ref="AD44:AD60"/>
    <mergeCell ref="AE44:AG60"/>
    <mergeCell ref="G28:S28"/>
    <mergeCell ref="Y28:Z28"/>
    <mergeCell ref="G29:S29"/>
    <mergeCell ref="T29:Z31"/>
    <mergeCell ref="H34:S34"/>
    <mergeCell ref="H35:R35"/>
    <mergeCell ref="K36:O36"/>
    <mergeCell ref="L30:N30"/>
    <mergeCell ref="AE155:AG156"/>
    <mergeCell ref="AI1:AI13"/>
    <mergeCell ref="AI104:AI106"/>
    <mergeCell ref="AI114:AI116"/>
    <mergeCell ref="AI96:AI97"/>
    <mergeCell ref="AI17:AI36"/>
    <mergeCell ref="AI38:AI41"/>
    <mergeCell ref="AI44:AI60"/>
    <mergeCell ref="AI62:AI84"/>
    <mergeCell ref="Z63:Z64"/>
    <mergeCell ref="Z65:Z66"/>
    <mergeCell ref="Z69:Z70"/>
    <mergeCell ref="Z71:Z72"/>
    <mergeCell ref="Z78:Z79"/>
    <mergeCell ref="Z80:Z81"/>
    <mergeCell ref="AB10:AC10"/>
    <mergeCell ref="AD10:AG10"/>
    <mergeCell ref="AC38:AC41"/>
    <mergeCell ref="AD38:AD41"/>
    <mergeCell ref="AE38:AG41"/>
    <mergeCell ref="B61:Z61"/>
    <mergeCell ref="D52:S52"/>
    <mergeCell ref="T52:Y59"/>
    <mergeCell ref="E53:S53"/>
    <mergeCell ref="E54:S54"/>
    <mergeCell ref="A151:A152"/>
    <mergeCell ref="B151:C152"/>
    <mergeCell ref="D151:H152"/>
    <mergeCell ref="I151:Z152"/>
    <mergeCell ref="AA151:AD152"/>
    <mergeCell ref="AE151:AG152"/>
    <mergeCell ref="A153:A154"/>
    <mergeCell ref="B153:C154"/>
    <mergeCell ref="D153:H154"/>
    <mergeCell ref="I153:Z154"/>
    <mergeCell ref="AA153:AD154"/>
    <mergeCell ref="AE153:AG154"/>
    <mergeCell ref="AE149:AG150"/>
    <mergeCell ref="B134:Z134"/>
    <mergeCell ref="AE134:AG134"/>
    <mergeCell ref="B135:Z135"/>
    <mergeCell ref="AE135:AG135"/>
    <mergeCell ref="B136:Z136"/>
    <mergeCell ref="AE136:AG136"/>
    <mergeCell ref="A143:A144"/>
    <mergeCell ref="B143:C144"/>
    <mergeCell ref="D143:H144"/>
    <mergeCell ref="I143:Z144"/>
    <mergeCell ref="AA143:AD144"/>
    <mergeCell ref="AE143:AG144"/>
    <mergeCell ref="AE141:AG142"/>
    <mergeCell ref="B137:Z137"/>
    <mergeCell ref="AE137:AG137"/>
    <mergeCell ref="B138:Z138"/>
    <mergeCell ref="AE138:AG138"/>
    <mergeCell ref="A139:AG139"/>
    <mergeCell ref="B141:C142"/>
    <mergeCell ref="D141:H142"/>
    <mergeCell ref="I141:Z142"/>
    <mergeCell ref="AA141:AD142"/>
    <mergeCell ref="A145:A146"/>
    <mergeCell ref="AE145:AG146"/>
    <mergeCell ref="A147:A148"/>
    <mergeCell ref="B147:C148"/>
    <mergeCell ref="D147:H148"/>
    <mergeCell ref="I147:Z148"/>
    <mergeCell ref="AA147:AD148"/>
    <mergeCell ref="AE147:AG148"/>
    <mergeCell ref="B140:C140"/>
    <mergeCell ref="D140:H140"/>
    <mergeCell ref="I140:Z140"/>
    <mergeCell ref="AA140:AD140"/>
    <mergeCell ref="AE140:AG140"/>
    <mergeCell ref="A141:A142"/>
    <mergeCell ref="B145:C146"/>
    <mergeCell ref="D145:H146"/>
    <mergeCell ref="I145:Z146"/>
    <mergeCell ref="AA145:AD146"/>
    <mergeCell ref="B133:Z133"/>
    <mergeCell ref="AE133:AG133"/>
    <mergeCell ref="B131:Z131"/>
    <mergeCell ref="AE131:AG131"/>
    <mergeCell ref="B132:Z132"/>
    <mergeCell ref="AE132:AG132"/>
    <mergeCell ref="M70:N70"/>
    <mergeCell ref="M71:N71"/>
    <mergeCell ref="M73:N73"/>
    <mergeCell ref="M74:N74"/>
    <mergeCell ref="M78:N78"/>
    <mergeCell ref="M79:N79"/>
    <mergeCell ref="M81:N81"/>
    <mergeCell ref="T75:X82"/>
    <mergeCell ref="E76:S76"/>
    <mergeCell ref="E77:S77"/>
    <mergeCell ref="D78:L78"/>
    <mergeCell ref="D79:L79"/>
    <mergeCell ref="E80:S80"/>
    <mergeCell ref="D81:L81"/>
    <mergeCell ref="D82:L82"/>
    <mergeCell ref="D75:S75"/>
    <mergeCell ref="M82:N82"/>
    <mergeCell ref="D74:L74"/>
  </mergeCells>
  <phoneticPr fontId="2"/>
  <dataValidations count="7">
    <dataValidation type="list" allowBlank="1" showInputMessage="1" showErrorMessage="1" sqref="O20 V18 X18 K20 U114:U116 T18 G22 K30 G24 X28 G32 O30 T28 V28 E38:E41 K38 G34 X44 D46 U44 O38 D57 D49 D53:D54 D63 X83:X84 D76:D77 D65 D69 D80 D72 X67 D83 U67 U83:U84 X114:X116">
      <formula1>"　,○"</formula1>
    </dataValidation>
    <dataValidation imeMode="off" allowBlank="1" showInputMessage="1" showErrorMessage="1" sqref="AD10:AG10"/>
    <dataValidation type="list" allowBlank="1" showInputMessage="1" showErrorMessage="1" sqref="T49 T47">
      <formula1>"　,－,○"</formula1>
    </dataValidation>
    <dataValidation type="list" allowBlank="1" showInputMessage="1" showErrorMessage="1" sqref="X104:X105 U104:U105">
      <formula1>"　,○,－"</formula1>
    </dataValidation>
    <dataValidation type="list" allowBlank="1" showInputMessage="1" showErrorMessage="1" sqref="O64 Q64 Y79:Y80 O66 Y64:Y65 Q66 O70:O71 Q70:Q71 O73:O74 Q73:Q74 O78:O79 Q78:Q79 O81:O82 Q81:Q82 Y70:Y71">
      <formula1>"　,✔"</formula1>
    </dataValidation>
    <dataValidation type="list" allowBlank="1" showInputMessage="1" showErrorMessage="1" sqref="AI85 AI117 AI128 AI107 AI109:AI114 AI119:AI126 AI90:AI96 AI99:AI104 AI15:AI17 AI37:AI38 AI42:AI44 AI61:AI62 AI130:AI138">
      <formula1>"対象外,指摘なし,要重点,要是正,既存,既存＋要是正,既存+要重点"</formula1>
    </dataValidation>
    <dataValidation type="list" allowBlank="1" showInputMessage="1" showErrorMessage="1" sqref="AE15:AG85 AE90:AG97 AE99:AG107 AE109:AG117 AE119:AG126 AE128:AG128 AE130:AG138">
      <formula1>$AD$6:$AD$9</formula1>
    </dataValidation>
  </dataValidations>
  <pageMargins left="0.62" right="0.35" top="0.6" bottom="0.74803149606299213" header="0.31496062992125984" footer="0.31496062992125984"/>
  <pageSetup paperSize="9" scale="74" fitToHeight="0" orientation="portrait" r:id="rId1"/>
  <rowBreaks count="2" manualBreakCount="2">
    <brk id="85" max="32" man="1"/>
    <brk id="161" max="32" man="1"/>
  </rowBreaks>
  <ignoredErrors>
    <ignoredError sqref="A89:A128 A15:A63 A65:A85"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O51"/>
  <sheetViews>
    <sheetView view="pageBreakPreview" zoomScale="175" zoomScaleNormal="110" zoomScaleSheetLayoutView="175" workbookViewId="0">
      <selection activeCell="G14" sqref="G14:O14"/>
    </sheetView>
  </sheetViews>
  <sheetFormatPr defaultRowHeight="12"/>
  <cols>
    <col min="1" max="1" width="25.5703125" customWidth="1"/>
    <col min="2" max="2" width="2.28515625" customWidth="1"/>
    <col min="3" max="3" width="4.28515625" customWidth="1"/>
    <col min="4" max="4" width="2.28515625" customWidth="1"/>
    <col min="5" max="5" width="4.28515625" customWidth="1"/>
    <col min="6" max="6" width="14.7109375" customWidth="1"/>
    <col min="7" max="7" width="12.5703125" customWidth="1"/>
    <col min="8" max="8" width="4.28515625" customWidth="1"/>
    <col min="9" max="9" width="2.28515625" customWidth="1"/>
    <col min="10" max="10" width="6.7109375" customWidth="1"/>
    <col min="11" max="11" width="2.28515625" customWidth="1"/>
    <col min="12" max="12" width="10.140625" customWidth="1"/>
    <col min="13" max="13" width="2.28515625" customWidth="1"/>
    <col min="14" max="14" width="6.7109375" customWidth="1"/>
    <col min="15" max="15" width="2.28515625" customWidth="1"/>
  </cols>
  <sheetData>
    <row r="1" spans="1:15" ht="13.5">
      <c r="A1" s="6" t="s">
        <v>217</v>
      </c>
      <c r="B1" s="6"/>
      <c r="C1" s="6"/>
      <c r="D1" s="6"/>
      <c r="E1" s="6"/>
      <c r="F1" s="3"/>
      <c r="G1" s="3"/>
      <c r="H1" s="3"/>
      <c r="I1" s="3"/>
      <c r="J1" s="3"/>
      <c r="K1" s="3"/>
      <c r="L1" s="3"/>
      <c r="M1" s="3"/>
      <c r="N1" s="3"/>
      <c r="O1" s="3"/>
    </row>
    <row r="2" spans="1:15" ht="13.5">
      <c r="A2" s="6"/>
      <c r="B2" s="6"/>
      <c r="C2" s="6"/>
      <c r="D2" s="6"/>
      <c r="E2" s="6"/>
      <c r="F2" s="3"/>
      <c r="G2" s="3"/>
      <c r="H2" s="431" t="s">
        <v>251</v>
      </c>
      <c r="I2" s="432"/>
      <c r="J2" s="432"/>
      <c r="K2" s="433"/>
      <c r="L2" s="430"/>
      <c r="M2" s="389"/>
      <c r="N2" s="389"/>
      <c r="O2" s="389"/>
    </row>
    <row r="3" spans="1:15" ht="13.15" customHeight="1">
      <c r="A3" s="434" t="s">
        <v>209</v>
      </c>
      <c r="B3" s="435"/>
      <c r="C3" s="435"/>
      <c r="D3" s="435"/>
      <c r="E3" s="435"/>
      <c r="F3" s="435"/>
      <c r="G3" s="436"/>
      <c r="H3" s="427" t="s">
        <v>241</v>
      </c>
      <c r="I3" s="428"/>
      <c r="J3" s="428"/>
      <c r="K3" s="428"/>
      <c r="L3" s="428"/>
      <c r="M3" s="428"/>
      <c r="N3" s="428"/>
      <c r="O3" s="429"/>
    </row>
    <row r="4" spans="1:15" ht="5.45" customHeight="1">
      <c r="A4" s="418"/>
      <c r="B4" s="419"/>
      <c r="C4" s="419"/>
      <c r="D4" s="419"/>
      <c r="E4" s="419"/>
      <c r="F4" s="419"/>
      <c r="G4" s="420"/>
      <c r="H4" s="10"/>
      <c r="I4" s="11"/>
      <c r="J4" s="11"/>
      <c r="K4" s="11"/>
      <c r="L4" s="11"/>
      <c r="M4" s="11"/>
      <c r="N4" s="11"/>
      <c r="O4" s="12"/>
    </row>
    <row r="5" spans="1:15">
      <c r="A5" s="418" t="s">
        <v>244</v>
      </c>
      <c r="B5" s="419"/>
      <c r="C5" s="419"/>
      <c r="D5" s="419"/>
      <c r="E5" s="419"/>
      <c r="F5" s="419"/>
      <c r="G5" s="420"/>
      <c r="H5" s="10"/>
      <c r="I5" s="2"/>
      <c r="J5" s="11" t="s">
        <v>238</v>
      </c>
      <c r="K5" s="2"/>
      <c r="L5" s="11" t="s">
        <v>239</v>
      </c>
      <c r="M5" s="2" t="s">
        <v>143</v>
      </c>
      <c r="N5" s="11" t="s">
        <v>240</v>
      </c>
      <c r="O5" s="12"/>
    </row>
    <row r="6" spans="1:15">
      <c r="A6" s="421" t="s">
        <v>245</v>
      </c>
      <c r="B6" s="422"/>
      <c r="C6" s="422"/>
      <c r="D6" s="422"/>
      <c r="E6" s="422"/>
      <c r="F6" s="422"/>
      <c r="G6" s="423"/>
      <c r="H6" s="13"/>
      <c r="I6" s="14"/>
      <c r="J6" s="14"/>
      <c r="K6" s="14"/>
      <c r="L6" s="14"/>
      <c r="M6" s="14"/>
      <c r="N6" s="14"/>
      <c r="O6" s="15"/>
    </row>
    <row r="7" spans="1:15" ht="16.899999999999999" customHeight="1">
      <c r="A7" s="406" t="s">
        <v>213</v>
      </c>
      <c r="B7" s="407"/>
      <c r="C7" s="407"/>
      <c r="D7" s="407"/>
      <c r="E7" s="407"/>
      <c r="F7" s="408"/>
      <c r="G7" s="415" t="s">
        <v>212</v>
      </c>
      <c r="H7" s="416"/>
      <c r="I7" s="416"/>
      <c r="J7" s="416"/>
      <c r="K7" s="416"/>
      <c r="L7" s="416"/>
      <c r="M7" s="416"/>
      <c r="N7" s="416"/>
      <c r="O7" s="417"/>
    </row>
    <row r="8" spans="1:15" ht="16.899999999999999" customHeight="1">
      <c r="A8" s="409"/>
      <c r="B8" s="410"/>
      <c r="C8" s="410"/>
      <c r="D8" s="410"/>
      <c r="E8" s="410"/>
      <c r="F8" s="411"/>
      <c r="G8" s="403"/>
      <c r="H8" s="404"/>
      <c r="I8" s="404"/>
      <c r="J8" s="404"/>
      <c r="K8" s="404"/>
      <c r="L8" s="404"/>
      <c r="M8" s="404"/>
      <c r="N8" s="404"/>
      <c r="O8" s="405"/>
    </row>
    <row r="9" spans="1:15" ht="16.899999999999999" customHeight="1">
      <c r="A9" s="409"/>
      <c r="B9" s="410"/>
      <c r="C9" s="410"/>
      <c r="D9" s="410"/>
      <c r="E9" s="410"/>
      <c r="F9" s="411"/>
      <c r="G9" s="403"/>
      <c r="H9" s="404"/>
      <c r="I9" s="404"/>
      <c r="J9" s="404"/>
      <c r="K9" s="404"/>
      <c r="L9" s="404"/>
      <c r="M9" s="404"/>
      <c r="N9" s="404"/>
      <c r="O9" s="405"/>
    </row>
    <row r="10" spans="1:15" ht="16.899999999999999" customHeight="1">
      <c r="A10" s="409"/>
      <c r="B10" s="410"/>
      <c r="C10" s="410"/>
      <c r="D10" s="410"/>
      <c r="E10" s="410"/>
      <c r="F10" s="411"/>
      <c r="G10" s="403"/>
      <c r="H10" s="404"/>
      <c r="I10" s="404"/>
      <c r="J10" s="404"/>
      <c r="K10" s="404"/>
      <c r="L10" s="404"/>
      <c r="M10" s="404"/>
      <c r="N10" s="404"/>
      <c r="O10" s="405"/>
    </row>
    <row r="11" spans="1:15" ht="16.899999999999999" customHeight="1">
      <c r="A11" s="409"/>
      <c r="B11" s="410"/>
      <c r="C11" s="410"/>
      <c r="D11" s="410"/>
      <c r="E11" s="410"/>
      <c r="F11" s="411"/>
      <c r="G11" s="403"/>
      <c r="H11" s="404"/>
      <c r="I11" s="404"/>
      <c r="J11" s="404"/>
      <c r="K11" s="404"/>
      <c r="L11" s="404"/>
      <c r="M11" s="404"/>
      <c r="N11" s="404"/>
      <c r="O11" s="405"/>
    </row>
    <row r="12" spans="1:15" ht="16.899999999999999" customHeight="1">
      <c r="A12" s="409"/>
      <c r="B12" s="410"/>
      <c r="C12" s="410"/>
      <c r="D12" s="410"/>
      <c r="E12" s="410"/>
      <c r="F12" s="411"/>
      <c r="G12" s="403"/>
      <c r="H12" s="404"/>
      <c r="I12" s="404"/>
      <c r="J12" s="404"/>
      <c r="K12" s="404"/>
      <c r="L12" s="404"/>
      <c r="M12" s="404"/>
      <c r="N12" s="404"/>
      <c r="O12" s="405"/>
    </row>
    <row r="13" spans="1:15" ht="16.899999999999999" customHeight="1">
      <c r="A13" s="409"/>
      <c r="B13" s="410"/>
      <c r="C13" s="410"/>
      <c r="D13" s="410"/>
      <c r="E13" s="410"/>
      <c r="F13" s="411"/>
      <c r="G13" s="403"/>
      <c r="H13" s="404"/>
      <c r="I13" s="404"/>
      <c r="J13" s="404"/>
      <c r="K13" s="404"/>
      <c r="L13" s="404"/>
      <c r="M13" s="404"/>
      <c r="N13" s="404"/>
      <c r="O13" s="405"/>
    </row>
    <row r="14" spans="1:15" ht="16.899999999999999" customHeight="1">
      <c r="A14" s="409"/>
      <c r="B14" s="410"/>
      <c r="C14" s="410"/>
      <c r="D14" s="410"/>
      <c r="E14" s="410"/>
      <c r="F14" s="411"/>
      <c r="G14" s="403"/>
      <c r="H14" s="404"/>
      <c r="I14" s="404"/>
      <c r="J14" s="404"/>
      <c r="K14" s="404"/>
      <c r="L14" s="404"/>
      <c r="M14" s="404"/>
      <c r="N14" s="404"/>
      <c r="O14" s="405"/>
    </row>
    <row r="15" spans="1:15" ht="16.899999999999999" customHeight="1">
      <c r="A15" s="409"/>
      <c r="B15" s="410"/>
      <c r="C15" s="410"/>
      <c r="D15" s="410"/>
      <c r="E15" s="410"/>
      <c r="F15" s="411"/>
      <c r="G15" s="403"/>
      <c r="H15" s="404"/>
      <c r="I15" s="404"/>
      <c r="J15" s="404"/>
      <c r="K15" s="404"/>
      <c r="L15" s="404"/>
      <c r="M15" s="404"/>
      <c r="N15" s="404"/>
      <c r="O15" s="405"/>
    </row>
    <row r="16" spans="1:15" ht="16.899999999999999" customHeight="1">
      <c r="A16" s="409"/>
      <c r="B16" s="410"/>
      <c r="C16" s="410"/>
      <c r="D16" s="410"/>
      <c r="E16" s="410"/>
      <c r="F16" s="411"/>
      <c r="G16" s="403"/>
      <c r="H16" s="404"/>
      <c r="I16" s="404"/>
      <c r="J16" s="404"/>
      <c r="K16" s="404"/>
      <c r="L16" s="404"/>
      <c r="M16" s="404"/>
      <c r="N16" s="404"/>
      <c r="O16" s="405"/>
    </row>
    <row r="17" spans="1:15" ht="16.899999999999999" customHeight="1">
      <c r="A17" s="409"/>
      <c r="B17" s="410"/>
      <c r="C17" s="410"/>
      <c r="D17" s="410"/>
      <c r="E17" s="410"/>
      <c r="F17" s="411"/>
      <c r="G17" s="403"/>
      <c r="H17" s="404"/>
      <c r="I17" s="404"/>
      <c r="J17" s="404"/>
      <c r="K17" s="404"/>
      <c r="L17" s="404"/>
      <c r="M17" s="404"/>
      <c r="N17" s="404"/>
      <c r="O17" s="405"/>
    </row>
    <row r="18" spans="1:15" ht="16.899999999999999" customHeight="1">
      <c r="A18" s="409"/>
      <c r="B18" s="410"/>
      <c r="C18" s="410"/>
      <c r="D18" s="410"/>
      <c r="E18" s="410"/>
      <c r="F18" s="411"/>
      <c r="G18" s="403"/>
      <c r="H18" s="404"/>
      <c r="I18" s="404"/>
      <c r="J18" s="404"/>
      <c r="K18" s="404"/>
      <c r="L18" s="404"/>
      <c r="M18" s="404"/>
      <c r="N18" s="404"/>
      <c r="O18" s="405"/>
    </row>
    <row r="19" spans="1:15" ht="16.899999999999999" customHeight="1">
      <c r="A19" s="409"/>
      <c r="B19" s="410"/>
      <c r="C19" s="410"/>
      <c r="D19" s="410"/>
      <c r="E19" s="410"/>
      <c r="F19" s="411"/>
      <c r="G19" s="403"/>
      <c r="H19" s="404"/>
      <c r="I19" s="404"/>
      <c r="J19" s="404"/>
      <c r="K19" s="404"/>
      <c r="L19" s="404"/>
      <c r="M19" s="404"/>
      <c r="N19" s="404"/>
      <c r="O19" s="405"/>
    </row>
    <row r="20" spans="1:15" ht="16.899999999999999" customHeight="1">
      <c r="A20" s="409"/>
      <c r="B20" s="410"/>
      <c r="C20" s="410"/>
      <c r="D20" s="410"/>
      <c r="E20" s="410"/>
      <c r="F20" s="411"/>
      <c r="G20" s="403"/>
      <c r="H20" s="404"/>
      <c r="I20" s="404"/>
      <c r="J20" s="404"/>
      <c r="K20" s="404"/>
      <c r="L20" s="404"/>
      <c r="M20" s="404"/>
      <c r="N20" s="404"/>
      <c r="O20" s="405"/>
    </row>
    <row r="21" spans="1:15" ht="16.899999999999999" customHeight="1">
      <c r="A21" s="412"/>
      <c r="B21" s="413"/>
      <c r="C21" s="413"/>
      <c r="D21" s="413"/>
      <c r="E21" s="413"/>
      <c r="F21" s="414"/>
      <c r="G21" s="424"/>
      <c r="H21" s="425"/>
      <c r="I21" s="425"/>
      <c r="J21" s="425"/>
      <c r="K21" s="425"/>
      <c r="L21" s="425"/>
      <c r="M21" s="425"/>
      <c r="N21" s="425"/>
      <c r="O21" s="426"/>
    </row>
    <row r="22" spans="1:15" ht="13.5">
      <c r="A22" s="3"/>
      <c r="B22" s="3"/>
      <c r="C22" s="3"/>
      <c r="D22" s="3"/>
      <c r="E22" s="3"/>
      <c r="F22" s="5"/>
      <c r="G22" s="5"/>
      <c r="H22" s="5"/>
      <c r="I22" s="5"/>
      <c r="J22" s="5"/>
      <c r="K22" s="5"/>
      <c r="L22" s="5"/>
      <c r="M22" s="5"/>
      <c r="N22" s="5"/>
      <c r="O22" s="5"/>
    </row>
    <row r="23" spans="1:15" ht="13.15" customHeight="1">
      <c r="A23" s="16" t="s">
        <v>242</v>
      </c>
      <c r="B23" s="17"/>
      <c r="C23" s="17"/>
      <c r="D23" s="17"/>
      <c r="E23" s="17"/>
      <c r="F23" s="17"/>
      <c r="G23" s="18"/>
      <c r="H23" s="427" t="s">
        <v>241</v>
      </c>
      <c r="I23" s="428"/>
      <c r="J23" s="428"/>
      <c r="K23" s="428"/>
      <c r="L23" s="428"/>
      <c r="M23" s="428"/>
      <c r="N23" s="428"/>
      <c r="O23" s="429"/>
    </row>
    <row r="24" spans="1:15" ht="6.6" customHeight="1">
      <c r="A24" s="418" t="s">
        <v>243</v>
      </c>
      <c r="B24" s="19"/>
      <c r="C24" s="19"/>
      <c r="D24" s="19"/>
      <c r="E24" s="19"/>
      <c r="F24" s="19"/>
      <c r="G24" s="20"/>
      <c r="H24" s="10"/>
      <c r="I24" s="1"/>
      <c r="J24" s="1"/>
      <c r="K24" s="1"/>
      <c r="L24" s="1"/>
      <c r="M24" s="1"/>
      <c r="N24" s="1"/>
      <c r="O24" s="12"/>
    </row>
    <row r="25" spans="1:15" ht="13.15" customHeight="1">
      <c r="A25" s="418"/>
      <c r="B25" s="2" t="s">
        <v>143</v>
      </c>
      <c r="C25" s="11" t="s">
        <v>30</v>
      </c>
      <c r="D25" s="2" t="s">
        <v>143</v>
      </c>
      <c r="E25" s="11" t="s">
        <v>31</v>
      </c>
      <c r="F25" s="11"/>
      <c r="G25" s="12"/>
      <c r="H25" s="10"/>
      <c r="I25" s="2" t="s">
        <v>143</v>
      </c>
      <c r="J25" s="11" t="s">
        <v>238</v>
      </c>
      <c r="K25" s="2"/>
      <c r="L25" s="11" t="s">
        <v>239</v>
      </c>
      <c r="M25" s="2" t="s">
        <v>143</v>
      </c>
      <c r="N25" s="11" t="s">
        <v>240</v>
      </c>
      <c r="O25" s="12"/>
    </row>
    <row r="26" spans="1:15" ht="9" customHeight="1">
      <c r="A26" s="421"/>
      <c r="B26" s="21"/>
      <c r="C26" s="21"/>
      <c r="D26" s="21"/>
      <c r="E26" s="21"/>
      <c r="F26" s="21"/>
      <c r="G26" s="22"/>
      <c r="H26" s="13"/>
      <c r="I26" s="14"/>
      <c r="J26" s="14"/>
      <c r="K26" s="14"/>
      <c r="L26" s="14"/>
      <c r="M26" s="14"/>
      <c r="N26" s="14"/>
      <c r="O26" s="15"/>
    </row>
    <row r="27" spans="1:15" ht="16.899999999999999" customHeight="1">
      <c r="A27" s="406" t="s">
        <v>213</v>
      </c>
      <c r="B27" s="407"/>
      <c r="C27" s="407"/>
      <c r="D27" s="407"/>
      <c r="E27" s="407"/>
      <c r="F27" s="408"/>
      <c r="G27" s="415" t="s">
        <v>212</v>
      </c>
      <c r="H27" s="416"/>
      <c r="I27" s="416"/>
      <c r="J27" s="416"/>
      <c r="K27" s="416"/>
      <c r="L27" s="416"/>
      <c r="M27" s="416"/>
      <c r="N27" s="416"/>
      <c r="O27" s="417"/>
    </row>
    <row r="28" spans="1:15" ht="16.899999999999999" customHeight="1">
      <c r="A28" s="409"/>
      <c r="B28" s="410"/>
      <c r="C28" s="410"/>
      <c r="D28" s="410"/>
      <c r="E28" s="410"/>
      <c r="F28" s="411"/>
      <c r="G28" s="403"/>
      <c r="H28" s="404"/>
      <c r="I28" s="404"/>
      <c r="J28" s="404"/>
      <c r="K28" s="404"/>
      <c r="L28" s="404"/>
      <c r="M28" s="404"/>
      <c r="N28" s="404"/>
      <c r="O28" s="405"/>
    </row>
    <row r="29" spans="1:15" ht="16.899999999999999" customHeight="1">
      <c r="A29" s="409"/>
      <c r="B29" s="410"/>
      <c r="C29" s="410"/>
      <c r="D29" s="410"/>
      <c r="E29" s="410"/>
      <c r="F29" s="411"/>
      <c r="G29" s="403"/>
      <c r="H29" s="404"/>
      <c r="I29" s="404"/>
      <c r="J29" s="404"/>
      <c r="K29" s="404"/>
      <c r="L29" s="404"/>
      <c r="M29" s="404"/>
      <c r="N29" s="404"/>
      <c r="O29" s="405"/>
    </row>
    <row r="30" spans="1:15" ht="16.899999999999999" customHeight="1">
      <c r="A30" s="409"/>
      <c r="B30" s="410"/>
      <c r="C30" s="410"/>
      <c r="D30" s="410"/>
      <c r="E30" s="410"/>
      <c r="F30" s="411"/>
      <c r="G30" s="403"/>
      <c r="H30" s="404"/>
      <c r="I30" s="404"/>
      <c r="J30" s="404"/>
      <c r="K30" s="404"/>
      <c r="L30" s="404"/>
      <c r="M30" s="404"/>
      <c r="N30" s="404"/>
      <c r="O30" s="405"/>
    </row>
    <row r="31" spans="1:15" ht="16.899999999999999" customHeight="1">
      <c r="A31" s="409"/>
      <c r="B31" s="410"/>
      <c r="C31" s="410"/>
      <c r="D31" s="410"/>
      <c r="E31" s="410"/>
      <c r="F31" s="411"/>
      <c r="G31" s="403"/>
      <c r="H31" s="404"/>
      <c r="I31" s="404"/>
      <c r="J31" s="404"/>
      <c r="K31" s="404"/>
      <c r="L31" s="404"/>
      <c r="M31" s="404"/>
      <c r="N31" s="404"/>
      <c r="O31" s="405"/>
    </row>
    <row r="32" spans="1:15" ht="16.899999999999999" customHeight="1">
      <c r="A32" s="409"/>
      <c r="B32" s="410"/>
      <c r="C32" s="410"/>
      <c r="D32" s="410"/>
      <c r="E32" s="410"/>
      <c r="F32" s="411"/>
      <c r="G32" s="403"/>
      <c r="H32" s="404"/>
      <c r="I32" s="404"/>
      <c r="J32" s="404"/>
      <c r="K32" s="404"/>
      <c r="L32" s="404"/>
      <c r="M32" s="404"/>
      <c r="N32" s="404"/>
      <c r="O32" s="405"/>
    </row>
    <row r="33" spans="1:15" ht="16.899999999999999" customHeight="1">
      <c r="A33" s="409"/>
      <c r="B33" s="410"/>
      <c r="C33" s="410"/>
      <c r="D33" s="410"/>
      <c r="E33" s="410"/>
      <c r="F33" s="411"/>
      <c r="G33" s="403"/>
      <c r="H33" s="404"/>
      <c r="I33" s="404"/>
      <c r="J33" s="404"/>
      <c r="K33" s="404"/>
      <c r="L33" s="404"/>
      <c r="M33" s="404"/>
      <c r="N33" s="404"/>
      <c r="O33" s="405"/>
    </row>
    <row r="34" spans="1:15" ht="16.899999999999999" customHeight="1">
      <c r="A34" s="409"/>
      <c r="B34" s="410"/>
      <c r="C34" s="410"/>
      <c r="D34" s="410"/>
      <c r="E34" s="410"/>
      <c r="F34" s="411"/>
      <c r="G34" s="403"/>
      <c r="H34" s="404"/>
      <c r="I34" s="404"/>
      <c r="J34" s="404"/>
      <c r="K34" s="404"/>
      <c r="L34" s="404"/>
      <c r="M34" s="404"/>
      <c r="N34" s="404"/>
      <c r="O34" s="405"/>
    </row>
    <row r="35" spans="1:15" ht="16.899999999999999" customHeight="1">
      <c r="A35" s="409"/>
      <c r="B35" s="410"/>
      <c r="C35" s="410"/>
      <c r="D35" s="410"/>
      <c r="E35" s="410"/>
      <c r="F35" s="411"/>
      <c r="G35" s="403"/>
      <c r="H35" s="404"/>
      <c r="I35" s="404"/>
      <c r="J35" s="404"/>
      <c r="K35" s="404"/>
      <c r="L35" s="404"/>
      <c r="M35" s="404"/>
      <c r="N35" s="404"/>
      <c r="O35" s="405"/>
    </row>
    <row r="36" spans="1:15" ht="16.899999999999999" customHeight="1">
      <c r="A36" s="409"/>
      <c r="B36" s="410"/>
      <c r="C36" s="410"/>
      <c r="D36" s="410"/>
      <c r="E36" s="410"/>
      <c r="F36" s="411"/>
      <c r="G36" s="403"/>
      <c r="H36" s="404"/>
      <c r="I36" s="404"/>
      <c r="J36" s="404"/>
      <c r="K36" s="404"/>
      <c r="L36" s="404"/>
      <c r="M36" s="404"/>
      <c r="N36" s="404"/>
      <c r="O36" s="405"/>
    </row>
    <row r="37" spans="1:15" ht="16.899999999999999" customHeight="1">
      <c r="A37" s="409"/>
      <c r="B37" s="410"/>
      <c r="C37" s="410"/>
      <c r="D37" s="410"/>
      <c r="E37" s="410"/>
      <c r="F37" s="411"/>
      <c r="G37" s="403"/>
      <c r="H37" s="404"/>
      <c r="I37" s="404"/>
      <c r="J37" s="404"/>
      <c r="K37" s="404"/>
      <c r="L37" s="404"/>
      <c r="M37" s="404"/>
      <c r="N37" s="404"/>
      <c r="O37" s="405"/>
    </row>
    <row r="38" spans="1:15" ht="16.899999999999999" customHeight="1">
      <c r="A38" s="409"/>
      <c r="B38" s="410"/>
      <c r="C38" s="410"/>
      <c r="D38" s="410"/>
      <c r="E38" s="410"/>
      <c r="F38" s="411"/>
      <c r="G38" s="403"/>
      <c r="H38" s="404"/>
      <c r="I38" s="404"/>
      <c r="J38" s="404"/>
      <c r="K38" s="404"/>
      <c r="L38" s="404"/>
      <c r="M38" s="404"/>
      <c r="N38" s="404"/>
      <c r="O38" s="405"/>
    </row>
    <row r="39" spans="1:15" ht="16.899999999999999" customHeight="1">
      <c r="A39" s="409"/>
      <c r="B39" s="410"/>
      <c r="C39" s="410"/>
      <c r="D39" s="410"/>
      <c r="E39" s="410"/>
      <c r="F39" s="411"/>
      <c r="G39" s="403"/>
      <c r="H39" s="404"/>
      <c r="I39" s="404"/>
      <c r="J39" s="404"/>
      <c r="K39" s="404"/>
      <c r="L39" s="404"/>
      <c r="M39" s="404"/>
      <c r="N39" s="404"/>
      <c r="O39" s="405"/>
    </row>
    <row r="40" spans="1:15" ht="16.899999999999999" customHeight="1">
      <c r="A40" s="409"/>
      <c r="B40" s="410"/>
      <c r="C40" s="410"/>
      <c r="D40" s="410"/>
      <c r="E40" s="410"/>
      <c r="F40" s="411"/>
      <c r="G40" s="403"/>
      <c r="H40" s="404"/>
      <c r="I40" s="404"/>
      <c r="J40" s="404"/>
      <c r="K40" s="404"/>
      <c r="L40" s="404"/>
      <c r="M40" s="404"/>
      <c r="N40" s="404"/>
      <c r="O40" s="405"/>
    </row>
    <row r="41" spans="1:15" ht="16.899999999999999" customHeight="1">
      <c r="A41" s="412"/>
      <c r="B41" s="413"/>
      <c r="C41" s="413"/>
      <c r="D41" s="413"/>
      <c r="E41" s="413"/>
      <c r="F41" s="414"/>
      <c r="G41" s="424"/>
      <c r="H41" s="425"/>
      <c r="I41" s="425"/>
      <c r="J41" s="425"/>
      <c r="K41" s="425"/>
      <c r="L41" s="425"/>
      <c r="M41" s="425"/>
      <c r="N41" s="425"/>
      <c r="O41" s="426"/>
    </row>
    <row r="42" spans="1:15">
      <c r="A42" s="7" t="s">
        <v>189</v>
      </c>
      <c r="B42" s="7"/>
      <c r="C42" s="7"/>
      <c r="D42" s="7"/>
      <c r="E42" s="7"/>
      <c r="F42" s="8"/>
      <c r="G42" s="8"/>
      <c r="H42" s="8"/>
      <c r="I42" s="8"/>
      <c r="J42" s="8"/>
      <c r="K42" s="8"/>
      <c r="L42" s="8"/>
      <c r="M42" s="8"/>
      <c r="N42" s="8"/>
      <c r="O42" s="8"/>
    </row>
    <row r="43" spans="1:15">
      <c r="A43" s="404" t="s">
        <v>215</v>
      </c>
      <c r="B43" s="404"/>
      <c r="C43" s="404"/>
      <c r="D43" s="404"/>
      <c r="E43" s="404"/>
      <c r="F43" s="404"/>
      <c r="G43" s="404"/>
      <c r="H43" s="404"/>
      <c r="I43" s="404"/>
      <c r="J43" s="404"/>
      <c r="K43" s="404"/>
      <c r="L43" s="404"/>
      <c r="M43" s="404"/>
      <c r="N43" s="404"/>
      <c r="O43" s="404"/>
    </row>
    <row r="44" spans="1:15">
      <c r="A44" s="404" t="s">
        <v>214</v>
      </c>
      <c r="B44" s="404"/>
      <c r="C44" s="404"/>
      <c r="D44" s="404"/>
      <c r="E44" s="404"/>
      <c r="F44" s="404"/>
      <c r="G44" s="404"/>
      <c r="H44" s="404"/>
      <c r="I44" s="404"/>
      <c r="J44" s="404"/>
      <c r="K44" s="404"/>
      <c r="L44" s="404"/>
      <c r="M44" s="404"/>
      <c r="N44" s="404"/>
      <c r="O44" s="404"/>
    </row>
    <row r="45" spans="1:15" ht="13.15" customHeight="1">
      <c r="A45" s="402" t="s">
        <v>218</v>
      </c>
      <c r="B45" s="402"/>
      <c r="C45" s="402"/>
      <c r="D45" s="402"/>
      <c r="E45" s="402"/>
      <c r="F45" s="402"/>
      <c r="G45" s="402"/>
      <c r="H45" s="402"/>
      <c r="I45" s="402"/>
      <c r="J45" s="402"/>
      <c r="K45" s="402"/>
      <c r="L45" s="402"/>
      <c r="M45" s="402"/>
      <c r="N45" s="402"/>
      <c r="O45" s="402"/>
    </row>
    <row r="46" spans="1:15" ht="13.15" customHeight="1">
      <c r="A46" s="402" t="s">
        <v>219</v>
      </c>
      <c r="B46" s="402"/>
      <c r="C46" s="402"/>
      <c r="D46" s="402"/>
      <c r="E46" s="402"/>
      <c r="F46" s="402"/>
      <c r="G46" s="402"/>
      <c r="H46" s="402"/>
      <c r="I46" s="402"/>
      <c r="J46" s="402"/>
      <c r="K46" s="402"/>
      <c r="L46" s="402"/>
      <c r="M46" s="402"/>
      <c r="N46" s="402"/>
      <c r="O46" s="402"/>
    </row>
    <row r="47" spans="1:15" ht="13.15" customHeight="1">
      <c r="A47" s="402" t="s">
        <v>220</v>
      </c>
      <c r="B47" s="402"/>
      <c r="C47" s="402"/>
      <c r="D47" s="402"/>
      <c r="E47" s="402"/>
      <c r="F47" s="402"/>
      <c r="G47" s="402"/>
      <c r="H47" s="402"/>
      <c r="I47" s="402"/>
      <c r="J47" s="402"/>
      <c r="K47" s="402"/>
      <c r="L47" s="402"/>
      <c r="M47" s="402"/>
      <c r="N47" s="402"/>
      <c r="O47" s="402"/>
    </row>
    <row r="48" spans="1:15" ht="13.15" customHeight="1">
      <c r="A48" s="402" t="s">
        <v>221</v>
      </c>
      <c r="B48" s="402"/>
      <c r="C48" s="402"/>
      <c r="D48" s="402"/>
      <c r="E48" s="402"/>
      <c r="F48" s="402"/>
      <c r="G48" s="402"/>
      <c r="H48" s="402"/>
      <c r="I48" s="402"/>
      <c r="J48" s="402"/>
      <c r="K48" s="402"/>
      <c r="L48" s="402"/>
      <c r="M48" s="402"/>
      <c r="N48" s="402"/>
      <c r="O48" s="402"/>
    </row>
    <row r="49" spans="1:15" ht="13.15" customHeight="1">
      <c r="A49" s="402" t="s">
        <v>222</v>
      </c>
      <c r="B49" s="402"/>
      <c r="C49" s="402"/>
      <c r="D49" s="402"/>
      <c r="E49" s="402"/>
      <c r="F49" s="402"/>
      <c r="G49" s="402"/>
      <c r="H49" s="402"/>
      <c r="I49" s="402"/>
      <c r="J49" s="402"/>
      <c r="K49" s="402"/>
      <c r="L49" s="402"/>
      <c r="M49" s="402"/>
      <c r="N49" s="402"/>
      <c r="O49" s="402"/>
    </row>
    <row r="50" spans="1:15" ht="13.15" customHeight="1">
      <c r="A50" s="402" t="s">
        <v>223</v>
      </c>
      <c r="B50" s="402"/>
      <c r="C50" s="402"/>
      <c r="D50" s="402"/>
      <c r="E50" s="402"/>
      <c r="F50" s="402"/>
      <c r="G50" s="402"/>
      <c r="H50" s="402"/>
      <c r="I50" s="402"/>
      <c r="J50" s="402"/>
      <c r="K50" s="402"/>
      <c r="L50" s="402"/>
      <c r="M50" s="402"/>
      <c r="N50" s="402"/>
      <c r="O50" s="402"/>
    </row>
    <row r="51" spans="1:15" ht="13.15" customHeight="1">
      <c r="A51" s="402" t="s">
        <v>216</v>
      </c>
      <c r="B51" s="402"/>
      <c r="C51" s="402"/>
      <c r="D51" s="402"/>
      <c r="E51" s="402"/>
      <c r="F51" s="402"/>
      <c r="G51" s="402"/>
      <c r="H51" s="402"/>
      <c r="I51" s="402"/>
      <c r="J51" s="402"/>
      <c r="K51" s="402"/>
      <c r="L51" s="402"/>
      <c r="M51" s="402"/>
      <c r="N51" s="402"/>
      <c r="O51" s="402"/>
    </row>
  </sheetData>
  <mergeCells count="49">
    <mergeCell ref="G9:O9"/>
    <mergeCell ref="L2:O2"/>
    <mergeCell ref="H2:K2"/>
    <mergeCell ref="G13:O13"/>
    <mergeCell ref="G28:O28"/>
    <mergeCell ref="A3:G4"/>
    <mergeCell ref="H3:O3"/>
    <mergeCell ref="A24:A26"/>
    <mergeCell ref="G14:O14"/>
    <mergeCell ref="G10:O10"/>
    <mergeCell ref="G21:O21"/>
    <mergeCell ref="G8:O8"/>
    <mergeCell ref="A51:O51"/>
    <mergeCell ref="A5:G5"/>
    <mergeCell ref="A6:G6"/>
    <mergeCell ref="G7:O7"/>
    <mergeCell ref="A43:O43"/>
    <mergeCell ref="A44:O44"/>
    <mergeCell ref="A45:O45"/>
    <mergeCell ref="A46:O46"/>
    <mergeCell ref="A47:O47"/>
    <mergeCell ref="A48:O48"/>
    <mergeCell ref="G41:O41"/>
    <mergeCell ref="G20:O20"/>
    <mergeCell ref="A49:O49"/>
    <mergeCell ref="A27:F41"/>
    <mergeCell ref="G40:O40"/>
    <mergeCell ref="H23:O23"/>
    <mergeCell ref="G35:O35"/>
    <mergeCell ref="G29:O29"/>
    <mergeCell ref="G30:O30"/>
    <mergeCell ref="G31:O31"/>
    <mergeCell ref="G32:O32"/>
    <mergeCell ref="A50:O50"/>
    <mergeCell ref="G11:O11"/>
    <mergeCell ref="G12:O12"/>
    <mergeCell ref="G15:O15"/>
    <mergeCell ref="G16:O16"/>
    <mergeCell ref="G17:O17"/>
    <mergeCell ref="G18:O18"/>
    <mergeCell ref="G19:O19"/>
    <mergeCell ref="G36:O36"/>
    <mergeCell ref="G37:O37"/>
    <mergeCell ref="G38:O38"/>
    <mergeCell ref="G39:O39"/>
    <mergeCell ref="G33:O33"/>
    <mergeCell ref="G34:O34"/>
    <mergeCell ref="A7:F21"/>
    <mergeCell ref="G27:O27"/>
  </mergeCells>
  <phoneticPr fontId="2"/>
  <dataValidations count="2">
    <dataValidation type="list" allowBlank="1" showInputMessage="1" showErrorMessage="1" sqref="I5 K5 M5 M25 I25 K25">
      <formula1>"　,✔"</formula1>
    </dataValidation>
    <dataValidation type="list" allowBlank="1" showInputMessage="1" showErrorMessage="1" sqref="B25 D25">
      <formula1>"　,✔,－"</formula1>
    </dataValidation>
  </dataValidations>
  <pageMargins left="0.59055118110236227" right="0.43307086614173229"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L55"/>
  <sheetViews>
    <sheetView view="pageBreakPreview" zoomScale="160" zoomScaleNormal="145" zoomScaleSheetLayoutView="160" workbookViewId="0">
      <selection activeCell="N21" sqref="N21"/>
    </sheetView>
  </sheetViews>
  <sheetFormatPr defaultRowHeight="12"/>
  <cols>
    <col min="1" max="1" width="6.7109375" customWidth="1"/>
    <col min="2" max="2" width="12.85546875" customWidth="1"/>
    <col min="3" max="3" width="28.7109375" customWidth="1"/>
    <col min="4" max="4" width="17.28515625" customWidth="1"/>
    <col min="5" max="5" width="4.28515625" customWidth="1"/>
    <col min="6" max="6" width="2.28515625" customWidth="1"/>
    <col min="7" max="7" width="6.28515625" customWidth="1"/>
    <col min="8" max="8" width="2.28515625" customWidth="1"/>
    <col min="9" max="9" width="9.28515625" customWidth="1"/>
    <col min="10" max="10" width="2.28515625" customWidth="1"/>
    <col min="11" max="11" width="7.28515625" customWidth="1"/>
    <col min="12" max="12" width="0.7109375" customWidth="1"/>
  </cols>
  <sheetData>
    <row r="1" spans="1:12" ht="13.5">
      <c r="A1" s="9" t="s">
        <v>224</v>
      </c>
      <c r="B1" s="9"/>
      <c r="C1" s="3"/>
      <c r="D1" s="3"/>
      <c r="E1" s="3"/>
    </row>
    <row r="2" spans="1:12" ht="13.5">
      <c r="A2" s="9"/>
      <c r="B2" s="9"/>
      <c r="C2" s="3"/>
      <c r="D2" s="3"/>
      <c r="E2" s="461" t="s">
        <v>251</v>
      </c>
      <c r="F2" s="462"/>
      <c r="G2" s="462"/>
      <c r="H2" s="462"/>
      <c r="I2" s="430"/>
      <c r="J2" s="389"/>
      <c r="K2" s="389"/>
      <c r="L2" s="389"/>
    </row>
    <row r="3" spans="1:12">
      <c r="A3" s="437" t="s">
        <v>225</v>
      </c>
      <c r="B3" s="4" t="s">
        <v>226</v>
      </c>
      <c r="C3" s="440" t="s">
        <v>227</v>
      </c>
      <c r="D3" s="441"/>
      <c r="E3" s="427" t="s">
        <v>241</v>
      </c>
      <c r="F3" s="428"/>
      <c r="G3" s="428"/>
      <c r="H3" s="428"/>
      <c r="I3" s="428"/>
      <c r="J3" s="428"/>
      <c r="K3" s="428"/>
      <c r="L3" s="429"/>
    </row>
    <row r="4" spans="1:12" ht="3.6" customHeight="1">
      <c r="A4" s="438"/>
      <c r="B4" s="463"/>
      <c r="C4" s="466"/>
      <c r="D4" s="467"/>
      <c r="E4" s="10"/>
      <c r="F4" s="11"/>
      <c r="G4" s="11"/>
      <c r="H4" s="11"/>
      <c r="I4" s="11"/>
      <c r="J4" s="11"/>
      <c r="K4" s="11"/>
      <c r="L4" s="12"/>
    </row>
    <row r="5" spans="1:12">
      <c r="A5" s="438"/>
      <c r="B5" s="464"/>
      <c r="C5" s="468"/>
      <c r="D5" s="469"/>
      <c r="E5" s="10"/>
      <c r="F5" s="2" t="s">
        <v>143</v>
      </c>
      <c r="G5" s="11" t="s">
        <v>238</v>
      </c>
      <c r="H5" s="2" t="s">
        <v>143</v>
      </c>
      <c r="I5" s="11" t="s">
        <v>239</v>
      </c>
      <c r="J5" s="2" t="s">
        <v>143</v>
      </c>
      <c r="K5" s="11" t="s">
        <v>38</v>
      </c>
      <c r="L5" s="12"/>
    </row>
    <row r="6" spans="1:12" ht="2.4500000000000002" customHeight="1">
      <c r="A6" s="439"/>
      <c r="B6" s="465"/>
      <c r="C6" s="470"/>
      <c r="D6" s="471"/>
      <c r="E6" s="13"/>
      <c r="F6" s="14"/>
      <c r="G6" s="14"/>
      <c r="H6" s="14"/>
      <c r="I6" s="14"/>
      <c r="J6" s="14"/>
      <c r="K6" s="14"/>
      <c r="L6" s="15"/>
    </row>
    <row r="7" spans="1:12" ht="16.899999999999999" customHeight="1">
      <c r="A7" s="445" t="s">
        <v>210</v>
      </c>
      <c r="B7" s="446"/>
      <c r="C7" s="447"/>
      <c r="D7" s="454" t="s">
        <v>211</v>
      </c>
      <c r="E7" s="455"/>
      <c r="F7" s="455"/>
      <c r="G7" s="455"/>
      <c r="H7" s="455"/>
      <c r="I7" s="455"/>
      <c r="J7" s="455"/>
      <c r="K7" s="455"/>
      <c r="L7" s="456"/>
    </row>
    <row r="8" spans="1:12" ht="16.899999999999999" customHeight="1">
      <c r="A8" s="448"/>
      <c r="B8" s="449"/>
      <c r="C8" s="450"/>
      <c r="D8" s="442"/>
      <c r="E8" s="443"/>
      <c r="F8" s="443"/>
      <c r="G8" s="443"/>
      <c r="H8" s="443"/>
      <c r="I8" s="443"/>
      <c r="J8" s="443"/>
      <c r="K8" s="443"/>
      <c r="L8" s="444"/>
    </row>
    <row r="9" spans="1:12" ht="16.899999999999999" customHeight="1">
      <c r="A9" s="448"/>
      <c r="B9" s="449"/>
      <c r="C9" s="450"/>
      <c r="D9" s="442"/>
      <c r="E9" s="443"/>
      <c r="F9" s="443"/>
      <c r="G9" s="443"/>
      <c r="H9" s="443"/>
      <c r="I9" s="443"/>
      <c r="J9" s="443"/>
      <c r="K9" s="443"/>
      <c r="L9" s="444"/>
    </row>
    <row r="10" spans="1:12" ht="16.899999999999999" customHeight="1">
      <c r="A10" s="448"/>
      <c r="B10" s="449"/>
      <c r="C10" s="450"/>
      <c r="D10" s="442"/>
      <c r="E10" s="443"/>
      <c r="F10" s="443"/>
      <c r="G10" s="443"/>
      <c r="H10" s="443"/>
      <c r="I10" s="443"/>
      <c r="J10" s="443"/>
      <c r="K10" s="443"/>
      <c r="L10" s="444"/>
    </row>
    <row r="11" spans="1:12" ht="16.899999999999999" customHeight="1">
      <c r="A11" s="448"/>
      <c r="B11" s="449"/>
      <c r="C11" s="450"/>
      <c r="D11" s="442"/>
      <c r="E11" s="443"/>
      <c r="F11" s="443"/>
      <c r="G11" s="443"/>
      <c r="H11" s="443"/>
      <c r="I11" s="443"/>
      <c r="J11" s="443"/>
      <c r="K11" s="443"/>
      <c r="L11" s="444"/>
    </row>
    <row r="12" spans="1:12" ht="16.899999999999999" customHeight="1">
      <c r="A12" s="448"/>
      <c r="B12" s="449"/>
      <c r="C12" s="450"/>
      <c r="D12" s="442"/>
      <c r="E12" s="443"/>
      <c r="F12" s="443"/>
      <c r="G12" s="443"/>
      <c r="H12" s="443"/>
      <c r="I12" s="443"/>
      <c r="J12" s="443"/>
      <c r="K12" s="443"/>
      <c r="L12" s="444"/>
    </row>
    <row r="13" spans="1:12" ht="16.899999999999999" customHeight="1">
      <c r="A13" s="448"/>
      <c r="B13" s="449"/>
      <c r="C13" s="450"/>
      <c r="D13" s="442"/>
      <c r="E13" s="443"/>
      <c r="F13" s="443"/>
      <c r="G13" s="443"/>
      <c r="H13" s="443"/>
      <c r="I13" s="443"/>
      <c r="J13" s="443"/>
      <c r="K13" s="443"/>
      <c r="L13" s="444"/>
    </row>
    <row r="14" spans="1:12" ht="16.899999999999999" customHeight="1">
      <c r="A14" s="448"/>
      <c r="B14" s="449"/>
      <c r="C14" s="450"/>
      <c r="D14" s="442"/>
      <c r="E14" s="443"/>
      <c r="F14" s="443"/>
      <c r="G14" s="443"/>
      <c r="H14" s="443"/>
      <c r="I14" s="443"/>
      <c r="J14" s="443"/>
      <c r="K14" s="443"/>
      <c r="L14" s="444"/>
    </row>
    <row r="15" spans="1:12" ht="16.899999999999999" customHeight="1">
      <c r="A15" s="448"/>
      <c r="B15" s="449"/>
      <c r="C15" s="450"/>
      <c r="D15" s="442"/>
      <c r="E15" s="443"/>
      <c r="F15" s="443"/>
      <c r="G15" s="443"/>
      <c r="H15" s="443"/>
      <c r="I15" s="443"/>
      <c r="J15" s="443"/>
      <c r="K15" s="443"/>
      <c r="L15" s="444"/>
    </row>
    <row r="16" spans="1:12" ht="16.899999999999999" customHeight="1">
      <c r="A16" s="448"/>
      <c r="B16" s="449"/>
      <c r="C16" s="450"/>
      <c r="D16" s="442"/>
      <c r="E16" s="443"/>
      <c r="F16" s="443"/>
      <c r="G16" s="443"/>
      <c r="H16" s="443"/>
      <c r="I16" s="443"/>
      <c r="J16" s="443"/>
      <c r="K16" s="443"/>
      <c r="L16" s="444"/>
    </row>
    <row r="17" spans="1:12" ht="16.899999999999999" customHeight="1">
      <c r="A17" s="448"/>
      <c r="B17" s="449"/>
      <c r="C17" s="450"/>
      <c r="D17" s="448"/>
      <c r="E17" s="449"/>
      <c r="F17" s="449"/>
      <c r="G17" s="449"/>
      <c r="H17" s="449"/>
      <c r="I17" s="449"/>
      <c r="J17" s="449"/>
      <c r="K17" s="449"/>
      <c r="L17" s="450"/>
    </row>
    <row r="18" spans="1:12" ht="16.899999999999999" customHeight="1">
      <c r="A18" s="448"/>
      <c r="B18" s="449"/>
      <c r="C18" s="450"/>
      <c r="D18" s="442"/>
      <c r="E18" s="443"/>
      <c r="F18" s="443"/>
      <c r="G18" s="443"/>
      <c r="H18" s="443"/>
      <c r="I18" s="443"/>
      <c r="J18" s="443"/>
      <c r="K18" s="443"/>
      <c r="L18" s="444"/>
    </row>
    <row r="19" spans="1:12" ht="16.899999999999999" customHeight="1">
      <c r="A19" s="448"/>
      <c r="B19" s="449"/>
      <c r="C19" s="450"/>
      <c r="D19" s="442"/>
      <c r="E19" s="443"/>
      <c r="F19" s="443"/>
      <c r="G19" s="443"/>
      <c r="H19" s="443"/>
      <c r="I19" s="443"/>
      <c r="J19" s="443"/>
      <c r="K19" s="443"/>
      <c r="L19" s="444"/>
    </row>
    <row r="20" spans="1:12" ht="16.899999999999999" customHeight="1">
      <c r="A20" s="448"/>
      <c r="B20" s="449"/>
      <c r="C20" s="450"/>
      <c r="D20" s="442"/>
      <c r="E20" s="443"/>
      <c r="F20" s="443"/>
      <c r="G20" s="443"/>
      <c r="H20" s="443"/>
      <c r="I20" s="443"/>
      <c r="J20" s="443"/>
      <c r="K20" s="443"/>
      <c r="L20" s="444"/>
    </row>
    <row r="21" spans="1:12" ht="16.899999999999999" customHeight="1">
      <c r="A21" s="448"/>
      <c r="B21" s="449"/>
      <c r="C21" s="450"/>
      <c r="D21" s="442"/>
      <c r="E21" s="443"/>
      <c r="F21" s="443"/>
      <c r="G21" s="443"/>
      <c r="H21" s="443"/>
      <c r="I21" s="443"/>
      <c r="J21" s="443"/>
      <c r="K21" s="443"/>
      <c r="L21" s="444"/>
    </row>
    <row r="22" spans="1:12" ht="16.899999999999999" customHeight="1">
      <c r="A22" s="451"/>
      <c r="B22" s="452"/>
      <c r="C22" s="453"/>
      <c r="D22" s="457"/>
      <c r="E22" s="458"/>
      <c r="F22" s="458"/>
      <c r="G22" s="458"/>
      <c r="H22" s="458"/>
      <c r="I22" s="458"/>
      <c r="J22" s="458"/>
      <c r="K22" s="458"/>
      <c r="L22" s="459"/>
    </row>
    <row r="23" spans="1:12" ht="13.5">
      <c r="A23" s="460"/>
      <c r="B23" s="460"/>
      <c r="C23" s="3"/>
      <c r="D23" s="5"/>
      <c r="E23" s="5"/>
    </row>
    <row r="24" spans="1:12">
      <c r="A24" s="437" t="s">
        <v>225</v>
      </c>
      <c r="B24" s="4" t="s">
        <v>226</v>
      </c>
      <c r="C24" s="440" t="s">
        <v>227</v>
      </c>
      <c r="D24" s="441"/>
      <c r="E24" s="427" t="s">
        <v>241</v>
      </c>
      <c r="F24" s="428"/>
      <c r="G24" s="428"/>
      <c r="H24" s="428"/>
      <c r="I24" s="428"/>
      <c r="J24" s="428"/>
      <c r="K24" s="428"/>
      <c r="L24" s="429"/>
    </row>
    <row r="25" spans="1:12" ht="3" customHeight="1">
      <c r="A25" s="438"/>
      <c r="B25" s="463"/>
      <c r="C25" s="466"/>
      <c r="D25" s="467"/>
      <c r="E25" s="10"/>
      <c r="F25" s="11"/>
      <c r="G25" s="11"/>
      <c r="H25" s="11"/>
      <c r="I25" s="11"/>
      <c r="J25" s="11"/>
      <c r="K25" s="11"/>
      <c r="L25" s="12"/>
    </row>
    <row r="26" spans="1:12">
      <c r="A26" s="438"/>
      <c r="B26" s="464"/>
      <c r="C26" s="468"/>
      <c r="D26" s="469"/>
      <c r="E26" s="10"/>
      <c r="F26" s="2" t="s">
        <v>143</v>
      </c>
      <c r="G26" s="11" t="s">
        <v>238</v>
      </c>
      <c r="H26" s="2" t="s">
        <v>143</v>
      </c>
      <c r="I26" s="11" t="s">
        <v>239</v>
      </c>
      <c r="J26" s="2" t="s">
        <v>143</v>
      </c>
      <c r="K26" s="11" t="s">
        <v>38</v>
      </c>
      <c r="L26" s="12"/>
    </row>
    <row r="27" spans="1:12" ht="3" customHeight="1">
      <c r="A27" s="439"/>
      <c r="B27" s="465"/>
      <c r="C27" s="470"/>
      <c r="D27" s="471"/>
      <c r="E27" s="13"/>
      <c r="F27" s="14"/>
      <c r="G27" s="14"/>
      <c r="H27" s="14"/>
      <c r="I27" s="14"/>
      <c r="J27" s="14"/>
      <c r="K27" s="14"/>
      <c r="L27" s="15"/>
    </row>
    <row r="28" spans="1:12" ht="16.899999999999999" customHeight="1">
      <c r="A28" s="445" t="s">
        <v>210</v>
      </c>
      <c r="B28" s="446"/>
      <c r="C28" s="447"/>
      <c r="D28" s="454" t="s">
        <v>211</v>
      </c>
      <c r="E28" s="455"/>
      <c r="F28" s="455"/>
      <c r="G28" s="455"/>
      <c r="H28" s="455"/>
      <c r="I28" s="455"/>
      <c r="J28" s="455"/>
      <c r="K28" s="455"/>
      <c r="L28" s="456"/>
    </row>
    <row r="29" spans="1:12" ht="16.899999999999999" customHeight="1">
      <c r="A29" s="448"/>
      <c r="B29" s="449"/>
      <c r="C29" s="450"/>
      <c r="D29" s="442"/>
      <c r="E29" s="443"/>
      <c r="F29" s="443"/>
      <c r="G29" s="443"/>
      <c r="H29" s="443"/>
      <c r="I29" s="443"/>
      <c r="J29" s="443"/>
      <c r="K29" s="443"/>
      <c r="L29" s="444"/>
    </row>
    <row r="30" spans="1:12" ht="16.899999999999999" customHeight="1">
      <c r="A30" s="448"/>
      <c r="B30" s="449"/>
      <c r="C30" s="450"/>
      <c r="D30" s="442"/>
      <c r="E30" s="443"/>
      <c r="F30" s="443"/>
      <c r="G30" s="443"/>
      <c r="H30" s="443"/>
      <c r="I30" s="443"/>
      <c r="J30" s="443"/>
      <c r="K30" s="443"/>
      <c r="L30" s="444"/>
    </row>
    <row r="31" spans="1:12" ht="16.899999999999999" customHeight="1">
      <c r="A31" s="448"/>
      <c r="B31" s="449"/>
      <c r="C31" s="450"/>
      <c r="D31" s="442"/>
      <c r="E31" s="443"/>
      <c r="F31" s="443"/>
      <c r="G31" s="443"/>
      <c r="H31" s="443"/>
      <c r="I31" s="443"/>
      <c r="J31" s="443"/>
      <c r="K31" s="443"/>
      <c r="L31" s="444"/>
    </row>
    <row r="32" spans="1:12" ht="16.899999999999999" customHeight="1">
      <c r="A32" s="448"/>
      <c r="B32" s="449"/>
      <c r="C32" s="450"/>
      <c r="D32" s="442"/>
      <c r="E32" s="443"/>
      <c r="F32" s="443"/>
      <c r="G32" s="443"/>
      <c r="H32" s="443"/>
      <c r="I32" s="443"/>
      <c r="J32" s="443"/>
      <c r="K32" s="443"/>
      <c r="L32" s="444"/>
    </row>
    <row r="33" spans="1:12" ht="16.899999999999999" customHeight="1">
      <c r="A33" s="448"/>
      <c r="B33" s="449"/>
      <c r="C33" s="450"/>
      <c r="D33" s="442"/>
      <c r="E33" s="443"/>
      <c r="F33" s="443"/>
      <c r="G33" s="443"/>
      <c r="H33" s="443"/>
      <c r="I33" s="443"/>
      <c r="J33" s="443"/>
      <c r="K33" s="443"/>
      <c r="L33" s="444"/>
    </row>
    <row r="34" spans="1:12" ht="16.899999999999999" customHeight="1">
      <c r="A34" s="448"/>
      <c r="B34" s="449"/>
      <c r="C34" s="450"/>
      <c r="D34" s="442"/>
      <c r="E34" s="443"/>
      <c r="F34" s="443"/>
      <c r="G34" s="443"/>
      <c r="H34" s="443"/>
      <c r="I34" s="443"/>
      <c r="J34" s="443"/>
      <c r="K34" s="443"/>
      <c r="L34" s="444"/>
    </row>
    <row r="35" spans="1:12" ht="16.899999999999999" customHeight="1">
      <c r="A35" s="448"/>
      <c r="B35" s="449"/>
      <c r="C35" s="450"/>
      <c r="D35" s="442"/>
      <c r="E35" s="443"/>
      <c r="F35" s="443"/>
      <c r="G35" s="443"/>
      <c r="H35" s="443"/>
      <c r="I35" s="443"/>
      <c r="J35" s="443"/>
      <c r="K35" s="443"/>
      <c r="L35" s="444"/>
    </row>
    <row r="36" spans="1:12" ht="16.899999999999999" customHeight="1">
      <c r="A36" s="448"/>
      <c r="B36" s="449"/>
      <c r="C36" s="450"/>
      <c r="D36" s="442"/>
      <c r="E36" s="443"/>
      <c r="F36" s="443"/>
      <c r="G36" s="443"/>
      <c r="H36" s="443"/>
      <c r="I36" s="443"/>
      <c r="J36" s="443"/>
      <c r="K36" s="443"/>
      <c r="L36" s="444"/>
    </row>
    <row r="37" spans="1:12" ht="16.899999999999999" customHeight="1">
      <c r="A37" s="448"/>
      <c r="B37" s="449"/>
      <c r="C37" s="450"/>
      <c r="D37" s="442"/>
      <c r="E37" s="443"/>
      <c r="F37" s="443"/>
      <c r="G37" s="443"/>
      <c r="H37" s="443"/>
      <c r="I37" s="443"/>
      <c r="J37" s="443"/>
      <c r="K37" s="443"/>
      <c r="L37" s="444"/>
    </row>
    <row r="38" spans="1:12" ht="16.899999999999999" customHeight="1">
      <c r="A38" s="448"/>
      <c r="B38" s="449"/>
      <c r="C38" s="450"/>
      <c r="D38" s="448"/>
      <c r="E38" s="449"/>
      <c r="F38" s="449"/>
      <c r="G38" s="449"/>
      <c r="H38" s="449"/>
      <c r="I38" s="449"/>
      <c r="J38" s="449"/>
      <c r="K38" s="449"/>
      <c r="L38" s="450"/>
    </row>
    <row r="39" spans="1:12" ht="16.899999999999999" customHeight="1">
      <c r="A39" s="448"/>
      <c r="B39" s="449"/>
      <c r="C39" s="450"/>
      <c r="D39" s="442"/>
      <c r="E39" s="443"/>
      <c r="F39" s="443"/>
      <c r="G39" s="443"/>
      <c r="H39" s="443"/>
      <c r="I39" s="443"/>
      <c r="J39" s="443"/>
      <c r="K39" s="443"/>
      <c r="L39" s="444"/>
    </row>
    <row r="40" spans="1:12" ht="16.899999999999999" customHeight="1">
      <c r="A40" s="448"/>
      <c r="B40" s="449"/>
      <c r="C40" s="450"/>
      <c r="D40" s="442"/>
      <c r="E40" s="443"/>
      <c r="F40" s="443"/>
      <c r="G40" s="443"/>
      <c r="H40" s="443"/>
      <c r="I40" s="443"/>
      <c r="J40" s="443"/>
      <c r="K40" s="443"/>
      <c r="L40" s="444"/>
    </row>
    <row r="41" spans="1:12" ht="16.899999999999999" customHeight="1">
      <c r="A41" s="448"/>
      <c r="B41" s="449"/>
      <c r="C41" s="450"/>
      <c r="D41" s="442"/>
      <c r="E41" s="443"/>
      <c r="F41" s="443"/>
      <c r="G41" s="443"/>
      <c r="H41" s="443"/>
      <c r="I41" s="443"/>
      <c r="J41" s="443"/>
      <c r="K41" s="443"/>
      <c r="L41" s="444"/>
    </row>
    <row r="42" spans="1:12" ht="16.899999999999999" customHeight="1">
      <c r="A42" s="448"/>
      <c r="B42" s="449"/>
      <c r="C42" s="450"/>
      <c r="D42" s="442"/>
      <c r="E42" s="443"/>
      <c r="F42" s="443"/>
      <c r="G42" s="443"/>
      <c r="H42" s="443"/>
      <c r="I42" s="443"/>
      <c r="J42" s="443"/>
      <c r="K42" s="443"/>
      <c r="L42" s="444"/>
    </row>
    <row r="43" spans="1:12" ht="16.899999999999999" customHeight="1">
      <c r="A43" s="451"/>
      <c r="B43" s="452"/>
      <c r="C43" s="453"/>
      <c r="D43" s="457"/>
      <c r="E43" s="458"/>
      <c r="F43" s="458"/>
      <c r="G43" s="458"/>
      <c r="H43" s="458"/>
      <c r="I43" s="458"/>
      <c r="J43" s="458"/>
      <c r="K43" s="458"/>
      <c r="L43" s="459"/>
    </row>
    <row r="44" spans="1:12">
      <c r="A44" s="404" t="s">
        <v>189</v>
      </c>
      <c r="B44" s="404"/>
      <c r="C44" s="404"/>
      <c r="D44" s="404"/>
      <c r="E44" s="404"/>
      <c r="F44" s="404"/>
      <c r="G44" s="404"/>
      <c r="H44" s="404"/>
      <c r="I44" s="404"/>
      <c r="J44" s="404"/>
      <c r="K44" s="404"/>
      <c r="L44" s="404"/>
    </row>
    <row r="45" spans="1:12" ht="14.45" customHeight="1">
      <c r="A45" s="402" t="s">
        <v>229</v>
      </c>
      <c r="B45" s="402"/>
      <c r="C45" s="402"/>
      <c r="D45" s="402"/>
      <c r="E45" s="402"/>
      <c r="F45" s="402"/>
      <c r="G45" s="402"/>
      <c r="H45" s="402"/>
      <c r="I45" s="402"/>
      <c r="J45" s="402"/>
      <c r="K45" s="402"/>
      <c r="L45" s="402"/>
    </row>
    <row r="46" spans="1:12" ht="14.45" customHeight="1">
      <c r="A46" s="402" t="s">
        <v>230</v>
      </c>
      <c r="B46" s="402"/>
      <c r="C46" s="402"/>
      <c r="D46" s="402"/>
      <c r="E46" s="402"/>
      <c r="F46" s="402"/>
      <c r="G46" s="402"/>
      <c r="H46" s="402"/>
      <c r="I46" s="402"/>
      <c r="J46" s="402"/>
      <c r="K46" s="402"/>
      <c r="L46" s="402"/>
    </row>
    <row r="47" spans="1:12" ht="14.45" customHeight="1">
      <c r="A47" s="402" t="s">
        <v>231</v>
      </c>
      <c r="B47" s="402"/>
      <c r="C47" s="402"/>
      <c r="D47" s="402"/>
      <c r="E47" s="402"/>
      <c r="F47" s="402"/>
      <c r="G47" s="402"/>
      <c r="H47" s="402"/>
      <c r="I47" s="402"/>
      <c r="J47" s="402"/>
      <c r="K47" s="402"/>
      <c r="L47" s="402"/>
    </row>
    <row r="48" spans="1:12" ht="14.45" customHeight="1">
      <c r="A48" s="404" t="s">
        <v>228</v>
      </c>
      <c r="B48" s="404"/>
      <c r="C48" s="404"/>
      <c r="D48" s="404"/>
      <c r="E48" s="404"/>
      <c r="F48" s="404"/>
      <c r="G48" s="404"/>
      <c r="H48" s="404"/>
      <c r="I48" s="404"/>
      <c r="J48" s="404"/>
      <c r="K48" s="404"/>
      <c r="L48" s="404"/>
    </row>
    <row r="49" spans="1:12" ht="14.45" customHeight="1">
      <c r="A49" s="402" t="s">
        <v>232</v>
      </c>
      <c r="B49" s="402"/>
      <c r="C49" s="402"/>
      <c r="D49" s="402"/>
      <c r="E49" s="402"/>
      <c r="F49" s="402"/>
      <c r="G49" s="402"/>
      <c r="H49" s="402"/>
      <c r="I49" s="402"/>
      <c r="J49" s="402"/>
      <c r="K49" s="402"/>
      <c r="L49" s="402"/>
    </row>
    <row r="50" spans="1:12" ht="14.45" customHeight="1">
      <c r="A50" s="402" t="s">
        <v>233</v>
      </c>
      <c r="B50" s="402"/>
      <c r="C50" s="402"/>
      <c r="D50" s="402"/>
      <c r="E50" s="402"/>
      <c r="F50" s="402"/>
      <c r="G50" s="402"/>
      <c r="H50" s="402"/>
      <c r="I50" s="402"/>
      <c r="J50" s="402"/>
      <c r="K50" s="402"/>
      <c r="L50" s="402"/>
    </row>
    <row r="51" spans="1:12" ht="14.45" customHeight="1">
      <c r="A51" s="402" t="s">
        <v>234</v>
      </c>
      <c r="B51" s="402"/>
      <c r="C51" s="402"/>
      <c r="D51" s="402"/>
      <c r="E51" s="402"/>
      <c r="F51" s="402"/>
      <c r="G51" s="402"/>
      <c r="H51" s="402"/>
      <c r="I51" s="402"/>
      <c r="J51" s="402"/>
      <c r="K51" s="402"/>
      <c r="L51" s="402"/>
    </row>
    <row r="52" spans="1:12" ht="14.45" customHeight="1">
      <c r="A52" s="402" t="s">
        <v>235</v>
      </c>
      <c r="B52" s="402"/>
      <c r="C52" s="402"/>
      <c r="D52" s="402"/>
      <c r="E52" s="402"/>
      <c r="F52" s="402"/>
      <c r="G52" s="402"/>
      <c r="H52" s="402"/>
      <c r="I52" s="402"/>
      <c r="J52" s="402"/>
      <c r="K52" s="402"/>
      <c r="L52" s="402"/>
    </row>
    <row r="53" spans="1:12" ht="14.45" customHeight="1">
      <c r="A53" s="402" t="s">
        <v>236</v>
      </c>
      <c r="B53" s="402"/>
      <c r="C53" s="402"/>
      <c r="D53" s="402"/>
      <c r="E53" s="402"/>
      <c r="F53" s="402"/>
      <c r="G53" s="402"/>
      <c r="H53" s="402"/>
      <c r="I53" s="402"/>
      <c r="J53" s="402"/>
      <c r="K53" s="402"/>
      <c r="L53" s="402"/>
    </row>
    <row r="54" spans="1:12" ht="14.45" customHeight="1">
      <c r="A54" s="404" t="s">
        <v>237</v>
      </c>
      <c r="B54" s="404"/>
      <c r="C54" s="404"/>
      <c r="D54" s="404"/>
      <c r="E54" s="404"/>
      <c r="F54" s="404"/>
      <c r="G54" s="404"/>
      <c r="H54" s="404"/>
      <c r="I54" s="404"/>
      <c r="J54" s="404"/>
      <c r="K54" s="404"/>
      <c r="L54" s="404"/>
    </row>
    <row r="55" spans="1:12">
      <c r="A55" s="449"/>
      <c r="B55" s="449"/>
      <c r="C55" s="449"/>
      <c r="D55" s="449"/>
      <c r="E55" s="449"/>
      <c r="F55" s="449"/>
      <c r="G55" s="449"/>
      <c r="H55" s="449"/>
      <c r="I55" s="449"/>
      <c r="J55" s="449"/>
      <c r="K55" s="449"/>
      <c r="L55" s="449"/>
    </row>
  </sheetData>
  <mergeCells count="59">
    <mergeCell ref="I2:L2"/>
    <mergeCell ref="E2:H2"/>
    <mergeCell ref="A55:L55"/>
    <mergeCell ref="E3:L3"/>
    <mergeCell ref="B4:B6"/>
    <mergeCell ref="C4:D6"/>
    <mergeCell ref="E24:L24"/>
    <mergeCell ref="B25:B27"/>
    <mergeCell ref="C25:D27"/>
    <mergeCell ref="A49:L49"/>
    <mergeCell ref="A50:L50"/>
    <mergeCell ref="A51:L51"/>
    <mergeCell ref="A52:L52"/>
    <mergeCell ref="A53:L53"/>
    <mergeCell ref="A54:L54"/>
    <mergeCell ref="A44:L44"/>
    <mergeCell ref="A45:L45"/>
    <mergeCell ref="A46:L46"/>
    <mergeCell ref="D36:L36"/>
    <mergeCell ref="A47:L47"/>
    <mergeCell ref="A48:L48"/>
    <mergeCell ref="D38:L38"/>
    <mergeCell ref="D39:L39"/>
    <mergeCell ref="D40:L40"/>
    <mergeCell ref="D41:L41"/>
    <mergeCell ref="D42:L42"/>
    <mergeCell ref="D43:L43"/>
    <mergeCell ref="D19:L19"/>
    <mergeCell ref="D20:L20"/>
    <mergeCell ref="D37:L37"/>
    <mergeCell ref="D22:L22"/>
    <mergeCell ref="A23:B23"/>
    <mergeCell ref="A24:A27"/>
    <mergeCell ref="C24:D24"/>
    <mergeCell ref="A28:C43"/>
    <mergeCell ref="D28:L28"/>
    <mergeCell ref="D29:L29"/>
    <mergeCell ref="D30:L30"/>
    <mergeCell ref="D31:L31"/>
    <mergeCell ref="D32:L32"/>
    <mergeCell ref="D33:L33"/>
    <mergeCell ref="D34:L34"/>
    <mergeCell ref="D35:L35"/>
    <mergeCell ref="A3:A6"/>
    <mergeCell ref="C3:D3"/>
    <mergeCell ref="D21:L21"/>
    <mergeCell ref="A7:C22"/>
    <mergeCell ref="D7:L7"/>
    <mergeCell ref="D8:L8"/>
    <mergeCell ref="D9:L9"/>
    <mergeCell ref="D10:L10"/>
    <mergeCell ref="D11:L11"/>
    <mergeCell ref="D12:L12"/>
    <mergeCell ref="D13:L13"/>
    <mergeCell ref="D14:L14"/>
    <mergeCell ref="D15:L15"/>
    <mergeCell ref="D16:L16"/>
    <mergeCell ref="D17:L17"/>
    <mergeCell ref="D18:L18"/>
  </mergeCells>
  <phoneticPr fontId="2"/>
  <dataValidations count="1">
    <dataValidation type="list" allowBlank="1" showInputMessage="1" showErrorMessage="1" sqref="F5 H5 J5 F26 H26 J26">
      <formula1>"　,✔"</formula1>
    </dataValidation>
  </dataValidations>
  <pageMargins left="0.70866141732283472" right="0.47244094488188981" top="0.56000000000000005" bottom="0.6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別記第五号（エスカレーター）</vt:lpstr>
      <vt:lpstr>別添1様式</vt:lpstr>
      <vt:lpstr>別添2様式</vt:lpstr>
      <vt:lpstr>'別記第五号（エスカレーター）'!Print_Area</vt:lpstr>
      <vt:lpstr>別添1様式!Print_Area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chushi02</cp:lastModifiedBy>
  <cp:lastPrinted>2025-06-17T05:07:39Z</cp:lastPrinted>
  <dcterms:created xsi:type="dcterms:W3CDTF">2022-03-30T07:08:02Z</dcterms:created>
  <dcterms:modified xsi:type="dcterms:W3CDTF">2025-06-27T06:32:51Z</dcterms:modified>
</cp:coreProperties>
</file>